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endan\Documents\BCcampus\Intro to Business Stats\OwnCloud Spreadsheets - Unlocked\"/>
    </mc:Choice>
  </mc:AlternateContent>
  <bookViews>
    <workbookView xWindow="900" yWindow="75" windowWidth="20175" windowHeight="13605"/>
  </bookViews>
  <sheets>
    <sheet name="Chi_Square_DistributionTemplate" sheetId="6" r:id="rId1"/>
    <sheet name="Chi_Square_Table" sheetId="2" r:id="rId2"/>
  </sheets>
  <definedNames>
    <definedName name="_xlnm.Print_Area" localSheetId="1">Chi_Square_Table!$B$2:$F$20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F2" i="2"/>
  <c r="O320" i="2"/>
  <c r="O2" i="2"/>
  <c r="N320" i="2"/>
  <c r="N2" i="2"/>
  <c r="M320" i="2"/>
  <c r="M2" i="2"/>
  <c r="L320" i="2"/>
  <c r="L2" i="2"/>
  <c r="K320" i="2"/>
  <c r="K2" i="2"/>
  <c r="J320" i="2"/>
  <c r="J2" i="2"/>
  <c r="H320" i="2"/>
  <c r="H2" i="2"/>
  <c r="I320" i="2"/>
  <c r="I2" i="2"/>
  <c r="G320" i="2"/>
  <c r="G2" i="2"/>
  <c r="F320" i="2"/>
  <c r="C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D4" i="6"/>
  <c r="D241" i="6"/>
  <c r="C257" i="6"/>
  <c r="C289" i="6"/>
  <c r="C273" i="6"/>
  <c r="D273" i="6"/>
  <c r="C281" i="6"/>
  <c r="D281" i="6"/>
  <c r="C265" i="6"/>
  <c r="C249" i="6"/>
  <c r="D249" i="6"/>
  <c r="C285" i="6"/>
  <c r="D285" i="6"/>
  <c r="C269" i="6"/>
  <c r="D269" i="6"/>
  <c r="C253" i="6"/>
  <c r="C277" i="6"/>
  <c r="D277" i="6"/>
  <c r="C261" i="6"/>
  <c r="D261" i="6"/>
  <c r="C245" i="6"/>
  <c r="D245" i="6"/>
  <c r="B293" i="6"/>
  <c r="C292" i="6"/>
  <c r="D292" i="6"/>
  <c r="C288" i="6"/>
  <c r="D288" i="6"/>
  <c r="C284" i="6"/>
  <c r="D284" i="6"/>
  <c r="C280" i="6"/>
  <c r="C276" i="6"/>
  <c r="D276" i="6"/>
  <c r="C272" i="6"/>
  <c r="D272" i="6"/>
  <c r="C268" i="6"/>
  <c r="D268" i="6"/>
  <c r="C264" i="6"/>
  <c r="C260" i="6"/>
  <c r="C256" i="6"/>
  <c r="D256" i="6"/>
  <c r="C252" i="6"/>
  <c r="D252" i="6"/>
  <c r="C248" i="6"/>
  <c r="C244" i="6"/>
  <c r="D244" i="6"/>
  <c r="C291" i="6"/>
  <c r="D291" i="6"/>
  <c r="C287" i="6"/>
  <c r="D287" i="6"/>
  <c r="C283" i="6"/>
  <c r="D283" i="6"/>
  <c r="C279" i="6"/>
  <c r="D279" i="6"/>
  <c r="C275" i="6"/>
  <c r="D275" i="6"/>
  <c r="C271" i="6"/>
  <c r="D271" i="6"/>
  <c r="C267" i="6"/>
  <c r="D267" i="6"/>
  <c r="C263" i="6"/>
  <c r="D263" i="6"/>
  <c r="C259" i="6"/>
  <c r="D259" i="6"/>
  <c r="C255" i="6"/>
  <c r="D255" i="6"/>
  <c r="C251" i="6"/>
  <c r="D251" i="6"/>
  <c r="C247" i="6"/>
  <c r="D247" i="6"/>
  <c r="C243" i="6"/>
  <c r="D243" i="6"/>
  <c r="D280" i="6"/>
  <c r="D264" i="6"/>
  <c r="D260" i="6"/>
  <c r="D248" i="6"/>
  <c r="C290" i="6"/>
  <c r="D290" i="6"/>
  <c r="C286" i="6"/>
  <c r="D286" i="6"/>
  <c r="C282" i="6"/>
  <c r="D282" i="6"/>
  <c r="C278" i="6"/>
  <c r="D278" i="6"/>
  <c r="C274" i="6"/>
  <c r="D274" i="6"/>
  <c r="C270" i="6"/>
  <c r="D270" i="6"/>
  <c r="C266" i="6"/>
  <c r="D266" i="6"/>
  <c r="C262" i="6"/>
  <c r="D262" i="6"/>
  <c r="C258" i="6"/>
  <c r="D258" i="6"/>
  <c r="C254" i="6"/>
  <c r="D254" i="6"/>
  <c r="C250" i="6"/>
  <c r="D250" i="6"/>
  <c r="C246" i="6"/>
  <c r="D246" i="6"/>
  <c r="C242" i="6"/>
  <c r="D242" i="6"/>
  <c r="D289" i="6"/>
  <c r="D265" i="6"/>
  <c r="D257" i="6"/>
  <c r="D253" i="6"/>
  <c r="C293" i="6"/>
  <c r="D293" i="6"/>
  <c r="B294" i="6"/>
  <c r="C294" i="6"/>
  <c r="D294" i="6"/>
  <c r="B295" i="6"/>
  <c r="E3" i="2"/>
  <c r="F3" i="2"/>
  <c r="O3" i="2"/>
  <c r="M3" i="2"/>
  <c r="N3" i="2"/>
  <c r="L3" i="2"/>
  <c r="K3" i="2"/>
  <c r="H3" i="2"/>
  <c r="J3" i="2"/>
  <c r="G3" i="2"/>
  <c r="I3" i="2"/>
  <c r="C295" i="6"/>
  <c r="D295" i="6"/>
  <c r="B296" i="6"/>
  <c r="E4" i="2"/>
  <c r="F4" i="2"/>
  <c r="N4" i="2"/>
  <c r="O4" i="2"/>
  <c r="M4" i="2"/>
  <c r="L4" i="2"/>
  <c r="K4" i="2"/>
  <c r="J4" i="2"/>
  <c r="I4" i="2"/>
  <c r="H4" i="2"/>
  <c r="G4" i="2"/>
  <c r="B297" i="6"/>
  <c r="C296" i="6"/>
  <c r="D296" i="6"/>
  <c r="E5" i="2"/>
  <c r="F5" i="2"/>
  <c r="O5" i="2"/>
  <c r="N5" i="2"/>
  <c r="L5" i="2"/>
  <c r="M5" i="2"/>
  <c r="K5" i="2"/>
  <c r="H5" i="2"/>
  <c r="G5" i="2"/>
  <c r="J5" i="2"/>
  <c r="I5" i="2"/>
  <c r="C297" i="6"/>
  <c r="D297" i="6"/>
  <c r="B298" i="6"/>
  <c r="E6" i="2"/>
  <c r="F6" i="2"/>
  <c r="O6" i="2"/>
  <c r="N6" i="2"/>
  <c r="L6" i="2"/>
  <c r="M6" i="2"/>
  <c r="K6" i="2"/>
  <c r="J6" i="2"/>
  <c r="I6" i="2"/>
  <c r="H6" i="2"/>
  <c r="G6" i="2"/>
  <c r="C298" i="6"/>
  <c r="D298" i="6"/>
  <c r="B299" i="6"/>
  <c r="E7" i="2"/>
  <c r="F7" i="2"/>
  <c r="O7" i="2"/>
  <c r="N7" i="2"/>
  <c r="L7" i="2"/>
  <c r="M7" i="2"/>
  <c r="K7" i="2"/>
  <c r="H7" i="2"/>
  <c r="J7" i="2"/>
  <c r="G7" i="2"/>
  <c r="I7" i="2"/>
  <c r="C299" i="6"/>
  <c r="D299" i="6"/>
  <c r="B300" i="6"/>
  <c r="E8" i="2"/>
  <c r="F8" i="2"/>
  <c r="N8" i="2"/>
  <c r="O8" i="2"/>
  <c r="M8" i="2"/>
  <c r="L8" i="2"/>
  <c r="K8" i="2"/>
  <c r="J8" i="2"/>
  <c r="H8" i="2"/>
  <c r="I8" i="2"/>
  <c r="G8" i="2"/>
  <c r="C300" i="6"/>
  <c r="D300" i="6"/>
  <c r="B301" i="6"/>
  <c r="E9" i="2"/>
  <c r="F9" i="2"/>
  <c r="O9" i="2"/>
  <c r="N9" i="2"/>
  <c r="M9" i="2"/>
  <c r="L9" i="2"/>
  <c r="K9" i="2"/>
  <c r="H9" i="2"/>
  <c r="G9" i="2"/>
  <c r="J9" i="2"/>
  <c r="I9" i="2"/>
  <c r="C301" i="6"/>
  <c r="D301" i="6"/>
  <c r="B302" i="6"/>
  <c r="E10" i="2"/>
  <c r="F10" i="2"/>
  <c r="O10" i="2"/>
  <c r="N10" i="2"/>
  <c r="M10" i="2"/>
  <c r="L10" i="2"/>
  <c r="K10" i="2"/>
  <c r="J10" i="2"/>
  <c r="H10" i="2"/>
  <c r="I10" i="2"/>
  <c r="G10" i="2"/>
  <c r="B303" i="6"/>
  <c r="C302" i="6"/>
  <c r="D302" i="6"/>
  <c r="E11" i="2"/>
  <c r="J11" i="2"/>
  <c r="F11" i="2"/>
  <c r="O11" i="2"/>
  <c r="N11" i="2"/>
  <c r="M11" i="2"/>
  <c r="L11" i="2"/>
  <c r="K11" i="2"/>
  <c r="H11" i="2"/>
  <c r="G11" i="2"/>
  <c r="I11" i="2"/>
  <c r="B304" i="6"/>
  <c r="C303" i="6"/>
  <c r="D303" i="6"/>
  <c r="E12" i="2"/>
  <c r="F12" i="2"/>
  <c r="N12" i="2"/>
  <c r="O12" i="2"/>
  <c r="M12" i="2"/>
  <c r="L12" i="2"/>
  <c r="J12" i="2"/>
  <c r="I12" i="2"/>
  <c r="K12" i="2"/>
  <c r="H12" i="2"/>
  <c r="G12" i="2"/>
  <c r="C304" i="6"/>
  <c r="D304" i="6"/>
  <c r="B305" i="6"/>
  <c r="E13" i="2"/>
  <c r="F13" i="2"/>
  <c r="N13" i="2"/>
  <c r="O13" i="2"/>
  <c r="L13" i="2"/>
  <c r="K13" i="2"/>
  <c r="M13" i="2"/>
  <c r="H13" i="2"/>
  <c r="G13" i="2"/>
  <c r="J13" i="2"/>
  <c r="I13" i="2"/>
  <c r="C305" i="6"/>
  <c r="D305" i="6"/>
  <c r="B306" i="6"/>
  <c r="E14" i="2"/>
  <c r="F14" i="2"/>
  <c r="O14" i="2"/>
  <c r="M14" i="2"/>
  <c r="N14" i="2"/>
  <c r="L14" i="2"/>
  <c r="K14" i="2"/>
  <c r="J14" i="2"/>
  <c r="I14" i="2"/>
  <c r="H14" i="2"/>
  <c r="G14" i="2"/>
  <c r="B307" i="6"/>
  <c r="C306" i="6"/>
  <c r="D306" i="6"/>
  <c r="E15" i="2"/>
  <c r="F15" i="2"/>
  <c r="O15" i="2"/>
  <c r="N15" i="2"/>
  <c r="M15" i="2"/>
  <c r="L15" i="2"/>
  <c r="K15" i="2"/>
  <c r="H15" i="2"/>
  <c r="J15" i="2"/>
  <c r="G15" i="2"/>
  <c r="I15" i="2"/>
  <c r="B308" i="6"/>
  <c r="C307" i="6"/>
  <c r="D307" i="6"/>
  <c r="E16" i="2"/>
  <c r="F16" i="2"/>
  <c r="N16" i="2"/>
  <c r="O16" i="2"/>
  <c r="M16" i="2"/>
  <c r="L16" i="2"/>
  <c r="K16" i="2"/>
  <c r="J16" i="2"/>
  <c r="H16" i="2"/>
  <c r="I16" i="2"/>
  <c r="G16" i="2"/>
  <c r="B309" i="6"/>
  <c r="C308" i="6"/>
  <c r="D308" i="6"/>
  <c r="E17" i="2"/>
  <c r="F17" i="2"/>
  <c r="N17" i="2"/>
  <c r="L17" i="2"/>
  <c r="O17" i="2"/>
  <c r="M17" i="2"/>
  <c r="K17" i="2"/>
  <c r="H17" i="2"/>
  <c r="J17" i="2"/>
  <c r="G17" i="2"/>
  <c r="I17" i="2"/>
  <c r="C309" i="6"/>
  <c r="D309" i="6"/>
  <c r="B310" i="6"/>
  <c r="E18" i="2"/>
  <c r="F18" i="2"/>
  <c r="O18" i="2"/>
  <c r="N18" i="2"/>
  <c r="L18" i="2"/>
  <c r="M18" i="2"/>
  <c r="K18" i="2"/>
  <c r="J18" i="2"/>
  <c r="H18" i="2"/>
  <c r="I18" i="2"/>
  <c r="G18" i="2"/>
  <c r="C310" i="6"/>
  <c r="D310" i="6"/>
  <c r="B311" i="6"/>
  <c r="E19" i="2"/>
  <c r="F19" i="2"/>
  <c r="O19" i="2"/>
  <c r="N19" i="2"/>
  <c r="M19" i="2"/>
  <c r="L19" i="2"/>
  <c r="K19" i="2"/>
  <c r="H19" i="2"/>
  <c r="J19" i="2"/>
  <c r="G19" i="2"/>
  <c r="I19" i="2"/>
  <c r="C311" i="6"/>
  <c r="D311" i="6"/>
  <c r="B312" i="6"/>
  <c r="E20" i="2"/>
  <c r="F20" i="2"/>
  <c r="N20" i="2"/>
  <c r="O20" i="2"/>
  <c r="M20" i="2"/>
  <c r="K20" i="2"/>
  <c r="L20" i="2"/>
  <c r="J20" i="2"/>
  <c r="I20" i="2"/>
  <c r="H20" i="2"/>
  <c r="G20" i="2"/>
  <c r="B313" i="6"/>
  <c r="C312" i="6"/>
  <c r="D312" i="6"/>
  <c r="E21" i="2"/>
  <c r="F21" i="2"/>
  <c r="O21" i="2"/>
  <c r="L21" i="2"/>
  <c r="M21" i="2"/>
  <c r="K21" i="2"/>
  <c r="N21" i="2"/>
  <c r="H21" i="2"/>
  <c r="G21" i="2"/>
  <c r="J21" i="2"/>
  <c r="I21" i="2"/>
  <c r="B314" i="6"/>
  <c r="C313" i="6"/>
  <c r="D313" i="6"/>
  <c r="E22" i="2"/>
  <c r="F22" i="2"/>
  <c r="O22" i="2"/>
  <c r="N22" i="2"/>
  <c r="L22" i="2"/>
  <c r="K22" i="2"/>
  <c r="M22" i="2"/>
  <c r="J22" i="2"/>
  <c r="I22" i="2"/>
  <c r="H22" i="2"/>
  <c r="G22" i="2"/>
  <c r="C314" i="6"/>
  <c r="D314" i="6"/>
  <c r="B315" i="6"/>
  <c r="E23" i="2"/>
  <c r="F23" i="2"/>
  <c r="O23" i="2"/>
  <c r="N23" i="2"/>
  <c r="L23" i="2"/>
  <c r="K23" i="2"/>
  <c r="H23" i="2"/>
  <c r="J23" i="2"/>
  <c r="M23" i="2"/>
  <c r="G23" i="2"/>
  <c r="I23" i="2"/>
  <c r="B316" i="6"/>
  <c r="C315" i="6"/>
  <c r="D315" i="6"/>
  <c r="E24" i="2"/>
  <c r="F24" i="2"/>
  <c r="O24" i="2"/>
  <c r="M24" i="2"/>
  <c r="L24" i="2"/>
  <c r="N24" i="2"/>
  <c r="K24" i="2"/>
  <c r="J24" i="2"/>
  <c r="H24" i="2"/>
  <c r="I24" i="2"/>
  <c r="G24" i="2"/>
  <c r="B317" i="6"/>
  <c r="C316" i="6"/>
  <c r="D316" i="6"/>
  <c r="E25" i="2"/>
  <c r="F25" i="2"/>
  <c r="O25" i="2"/>
  <c r="N25" i="2"/>
  <c r="M25" i="2"/>
  <c r="L25" i="2"/>
  <c r="K25" i="2"/>
  <c r="H25" i="2"/>
  <c r="G25" i="2"/>
  <c r="J25" i="2"/>
  <c r="I25" i="2"/>
  <c r="B318" i="6"/>
  <c r="C317" i="6"/>
  <c r="D317" i="6"/>
  <c r="E29" i="2"/>
  <c r="E26" i="2"/>
  <c r="F26" i="2"/>
  <c r="O26" i="2"/>
  <c r="N26" i="2"/>
  <c r="M26" i="2"/>
  <c r="L26" i="2"/>
  <c r="K26" i="2"/>
  <c r="J26" i="2"/>
  <c r="H26" i="2"/>
  <c r="I26" i="2"/>
  <c r="G26" i="2"/>
  <c r="F29" i="2"/>
  <c r="N29" i="2"/>
  <c r="L29" i="2"/>
  <c r="K29" i="2"/>
  <c r="O29" i="2"/>
  <c r="M29" i="2"/>
  <c r="H29" i="2"/>
  <c r="G29" i="2"/>
  <c r="J29" i="2"/>
  <c r="I29" i="2"/>
  <c r="B319" i="6"/>
  <c r="C318" i="6"/>
  <c r="D318" i="6"/>
  <c r="E30" i="2"/>
  <c r="E27" i="2"/>
  <c r="E33" i="2"/>
  <c r="F30" i="2"/>
  <c r="O30" i="2"/>
  <c r="N30" i="2"/>
  <c r="M30" i="2"/>
  <c r="L30" i="2"/>
  <c r="K30" i="2"/>
  <c r="J30" i="2"/>
  <c r="I30" i="2"/>
  <c r="H30" i="2"/>
  <c r="G30" i="2"/>
  <c r="F33" i="2"/>
  <c r="O33" i="2"/>
  <c r="N33" i="2"/>
  <c r="L33" i="2"/>
  <c r="K33" i="2"/>
  <c r="M33" i="2"/>
  <c r="H33" i="2"/>
  <c r="J33" i="2"/>
  <c r="G33" i="2"/>
  <c r="I33" i="2"/>
  <c r="F27" i="2"/>
  <c r="O27" i="2"/>
  <c r="N27" i="2"/>
  <c r="M27" i="2"/>
  <c r="L27" i="2"/>
  <c r="K27" i="2"/>
  <c r="H27" i="2"/>
  <c r="J27" i="2"/>
  <c r="G27" i="2"/>
  <c r="I27" i="2"/>
  <c r="C319" i="6"/>
  <c r="D319" i="6"/>
  <c r="B320" i="6"/>
  <c r="E37" i="2"/>
  <c r="E28" i="2"/>
  <c r="E31" i="2"/>
  <c r="E34" i="2"/>
  <c r="F34" i="2"/>
  <c r="O34" i="2"/>
  <c r="N34" i="2"/>
  <c r="L34" i="2"/>
  <c r="K34" i="2"/>
  <c r="M34" i="2"/>
  <c r="J34" i="2"/>
  <c r="H34" i="2"/>
  <c r="I34" i="2"/>
  <c r="G34" i="2"/>
  <c r="F31" i="2"/>
  <c r="O31" i="2"/>
  <c r="N31" i="2"/>
  <c r="M31" i="2"/>
  <c r="L31" i="2"/>
  <c r="K31" i="2"/>
  <c r="H31" i="2"/>
  <c r="J31" i="2"/>
  <c r="G31" i="2"/>
  <c r="I31" i="2"/>
  <c r="F28" i="2"/>
  <c r="O28" i="2"/>
  <c r="M28" i="2"/>
  <c r="N28" i="2"/>
  <c r="J28" i="2"/>
  <c r="I28" i="2"/>
  <c r="H28" i="2"/>
  <c r="L28" i="2"/>
  <c r="K28" i="2"/>
  <c r="G28" i="2"/>
  <c r="F37" i="2"/>
  <c r="O37" i="2"/>
  <c r="L37" i="2"/>
  <c r="M37" i="2"/>
  <c r="N37" i="2"/>
  <c r="K37" i="2"/>
  <c r="H37" i="2"/>
  <c r="G37" i="2"/>
  <c r="J37" i="2"/>
  <c r="I37" i="2"/>
  <c r="C320" i="6"/>
  <c r="D320" i="6"/>
  <c r="B321" i="6"/>
  <c r="E38" i="2"/>
  <c r="E35" i="2"/>
  <c r="E41" i="2"/>
  <c r="E32" i="2"/>
  <c r="F41" i="2"/>
  <c r="O41" i="2"/>
  <c r="N41" i="2"/>
  <c r="M41" i="2"/>
  <c r="L41" i="2"/>
  <c r="K41" i="2"/>
  <c r="H41" i="2"/>
  <c r="G41" i="2"/>
  <c r="J41" i="2"/>
  <c r="I41" i="2"/>
  <c r="F35" i="2"/>
  <c r="O35" i="2"/>
  <c r="N35" i="2"/>
  <c r="M35" i="2"/>
  <c r="L35" i="2"/>
  <c r="K35" i="2"/>
  <c r="H35" i="2"/>
  <c r="J35" i="2"/>
  <c r="G35" i="2"/>
  <c r="I35" i="2"/>
  <c r="F38" i="2"/>
  <c r="O38" i="2"/>
  <c r="N38" i="2"/>
  <c r="L38" i="2"/>
  <c r="M38" i="2"/>
  <c r="K38" i="2"/>
  <c r="J38" i="2"/>
  <c r="I38" i="2"/>
  <c r="H38" i="2"/>
  <c r="G38" i="2"/>
  <c r="F32" i="2"/>
  <c r="O32" i="2"/>
  <c r="M32" i="2"/>
  <c r="N32" i="2"/>
  <c r="L32" i="2"/>
  <c r="K32" i="2"/>
  <c r="J32" i="2"/>
  <c r="H32" i="2"/>
  <c r="I32" i="2"/>
  <c r="G32" i="2"/>
  <c r="C321" i="6"/>
  <c r="D321" i="6"/>
  <c r="B322" i="6"/>
  <c r="E39" i="2"/>
  <c r="E36" i="2"/>
  <c r="E42" i="2"/>
  <c r="E45" i="2"/>
  <c r="F42" i="2"/>
  <c r="O42" i="2"/>
  <c r="N42" i="2"/>
  <c r="M42" i="2"/>
  <c r="L42" i="2"/>
  <c r="K42" i="2"/>
  <c r="J42" i="2"/>
  <c r="H42" i="2"/>
  <c r="I42" i="2"/>
  <c r="G42" i="2"/>
  <c r="F36" i="2"/>
  <c r="O36" i="2"/>
  <c r="M36" i="2"/>
  <c r="N36" i="2"/>
  <c r="L36" i="2"/>
  <c r="K36" i="2"/>
  <c r="J36" i="2"/>
  <c r="I36" i="2"/>
  <c r="H36" i="2"/>
  <c r="G36" i="2"/>
  <c r="F39" i="2"/>
  <c r="O39" i="2"/>
  <c r="N39" i="2"/>
  <c r="L39" i="2"/>
  <c r="M39" i="2"/>
  <c r="K39" i="2"/>
  <c r="H39" i="2"/>
  <c r="J39" i="2"/>
  <c r="G39" i="2"/>
  <c r="I39" i="2"/>
  <c r="F45" i="2"/>
  <c r="O45" i="2"/>
  <c r="N45" i="2"/>
  <c r="L45" i="2"/>
  <c r="K45" i="2"/>
  <c r="M45" i="2"/>
  <c r="H45" i="2"/>
  <c r="G45" i="2"/>
  <c r="J45" i="2"/>
  <c r="I45" i="2"/>
  <c r="B323" i="6"/>
  <c r="C322" i="6"/>
  <c r="D322" i="6"/>
  <c r="E43" i="2"/>
  <c r="E40" i="2"/>
  <c r="E49" i="2"/>
  <c r="E46" i="2"/>
  <c r="F40" i="2"/>
  <c r="O40" i="2"/>
  <c r="M40" i="2"/>
  <c r="N40" i="2"/>
  <c r="L40" i="2"/>
  <c r="K40" i="2"/>
  <c r="J40" i="2"/>
  <c r="H40" i="2"/>
  <c r="I40" i="2"/>
  <c r="G40" i="2"/>
  <c r="F49" i="2"/>
  <c r="N49" i="2"/>
  <c r="L49" i="2"/>
  <c r="M49" i="2"/>
  <c r="K49" i="2"/>
  <c r="O49" i="2"/>
  <c r="H49" i="2"/>
  <c r="J49" i="2"/>
  <c r="G49" i="2"/>
  <c r="I49" i="2"/>
  <c r="F43" i="2"/>
  <c r="O43" i="2"/>
  <c r="N43" i="2"/>
  <c r="M43" i="2"/>
  <c r="L43" i="2"/>
  <c r="K43" i="2"/>
  <c r="H43" i="2"/>
  <c r="J43" i="2"/>
  <c r="G43" i="2"/>
  <c r="I43" i="2"/>
  <c r="F46" i="2"/>
  <c r="O46" i="2"/>
  <c r="N46" i="2"/>
  <c r="M46" i="2"/>
  <c r="L46" i="2"/>
  <c r="K46" i="2"/>
  <c r="J46" i="2"/>
  <c r="I46" i="2"/>
  <c r="H46" i="2"/>
  <c r="G46" i="2"/>
  <c r="B324" i="6"/>
  <c r="C323" i="6"/>
  <c r="D323" i="6"/>
  <c r="E44" i="2"/>
  <c r="E50" i="2"/>
  <c r="E53" i="2"/>
  <c r="E47" i="2"/>
  <c r="F50" i="2"/>
  <c r="O50" i="2"/>
  <c r="N50" i="2"/>
  <c r="L50" i="2"/>
  <c r="M50" i="2"/>
  <c r="K50" i="2"/>
  <c r="J50" i="2"/>
  <c r="H50" i="2"/>
  <c r="I50" i="2"/>
  <c r="G50" i="2"/>
  <c r="F44" i="2"/>
  <c r="O44" i="2"/>
  <c r="M44" i="2"/>
  <c r="N44" i="2"/>
  <c r="L44" i="2"/>
  <c r="J44" i="2"/>
  <c r="K44" i="2"/>
  <c r="I44" i="2"/>
  <c r="H44" i="2"/>
  <c r="G44" i="2"/>
  <c r="F47" i="2"/>
  <c r="O47" i="2"/>
  <c r="N47" i="2"/>
  <c r="M47" i="2"/>
  <c r="L47" i="2"/>
  <c r="K47" i="2"/>
  <c r="H47" i="2"/>
  <c r="J47" i="2"/>
  <c r="G47" i="2"/>
  <c r="I47" i="2"/>
  <c r="F53" i="2"/>
  <c r="O53" i="2"/>
  <c r="L53" i="2"/>
  <c r="M53" i="2"/>
  <c r="K53" i="2"/>
  <c r="N53" i="2"/>
  <c r="H53" i="2"/>
  <c r="G53" i="2"/>
  <c r="J53" i="2"/>
  <c r="I53" i="2"/>
  <c r="C324" i="6"/>
  <c r="D324" i="6"/>
  <c r="B325" i="6"/>
  <c r="E48" i="2"/>
  <c r="E51" i="2"/>
  <c r="E54" i="2"/>
  <c r="E57" i="2"/>
  <c r="F48" i="2"/>
  <c r="O48" i="2"/>
  <c r="M48" i="2"/>
  <c r="N48" i="2"/>
  <c r="L48" i="2"/>
  <c r="K48" i="2"/>
  <c r="J48" i="2"/>
  <c r="H48" i="2"/>
  <c r="I48" i="2"/>
  <c r="G48" i="2"/>
  <c r="F54" i="2"/>
  <c r="O54" i="2"/>
  <c r="N54" i="2"/>
  <c r="L54" i="2"/>
  <c r="K54" i="2"/>
  <c r="M54" i="2"/>
  <c r="J54" i="2"/>
  <c r="I54" i="2"/>
  <c r="H54" i="2"/>
  <c r="G54" i="2"/>
  <c r="F51" i="2"/>
  <c r="O51" i="2"/>
  <c r="N51" i="2"/>
  <c r="M51" i="2"/>
  <c r="L51" i="2"/>
  <c r="K51" i="2"/>
  <c r="H51" i="2"/>
  <c r="J51" i="2"/>
  <c r="G51" i="2"/>
  <c r="I51" i="2"/>
  <c r="F57" i="2"/>
  <c r="O57" i="2"/>
  <c r="N57" i="2"/>
  <c r="M57" i="2"/>
  <c r="L57" i="2"/>
  <c r="K57" i="2"/>
  <c r="G57" i="2"/>
  <c r="H57" i="2"/>
  <c r="J57" i="2"/>
  <c r="I57" i="2"/>
  <c r="B326" i="6"/>
  <c r="C325" i="6"/>
  <c r="D325" i="6"/>
  <c r="E52" i="2"/>
  <c r="E61" i="2"/>
  <c r="E58" i="2"/>
  <c r="E55" i="2"/>
  <c r="F61" i="2"/>
  <c r="O61" i="2"/>
  <c r="N61" i="2"/>
  <c r="L61" i="2"/>
  <c r="K61" i="2"/>
  <c r="M61" i="2"/>
  <c r="H61" i="2"/>
  <c r="G61" i="2"/>
  <c r="J61" i="2"/>
  <c r="I61" i="2"/>
  <c r="F55" i="2"/>
  <c r="O55" i="2"/>
  <c r="N55" i="2"/>
  <c r="L55" i="2"/>
  <c r="K55" i="2"/>
  <c r="H55" i="2"/>
  <c r="J55" i="2"/>
  <c r="M55" i="2"/>
  <c r="G55" i="2"/>
  <c r="I55" i="2"/>
  <c r="F52" i="2"/>
  <c r="O52" i="2"/>
  <c r="M52" i="2"/>
  <c r="N52" i="2"/>
  <c r="K52" i="2"/>
  <c r="L52" i="2"/>
  <c r="J52" i="2"/>
  <c r="I52" i="2"/>
  <c r="H52" i="2"/>
  <c r="G52" i="2"/>
  <c r="F58" i="2"/>
  <c r="O58" i="2"/>
  <c r="N58" i="2"/>
  <c r="M58" i="2"/>
  <c r="L58" i="2"/>
  <c r="K58" i="2"/>
  <c r="J58" i="2"/>
  <c r="H58" i="2"/>
  <c r="I58" i="2"/>
  <c r="G58" i="2"/>
  <c r="B327" i="6"/>
  <c r="C326" i="6"/>
  <c r="D326" i="6"/>
  <c r="E62" i="2"/>
  <c r="E56" i="2"/>
  <c r="E59" i="2"/>
  <c r="E65" i="2"/>
  <c r="F56" i="2"/>
  <c r="O56" i="2"/>
  <c r="M56" i="2"/>
  <c r="L56" i="2"/>
  <c r="N56" i="2"/>
  <c r="K56" i="2"/>
  <c r="J56" i="2"/>
  <c r="H56" i="2"/>
  <c r="I56" i="2"/>
  <c r="G56" i="2"/>
  <c r="F62" i="2"/>
  <c r="O62" i="2"/>
  <c r="N62" i="2"/>
  <c r="M62" i="2"/>
  <c r="L62" i="2"/>
  <c r="K62" i="2"/>
  <c r="J62" i="2"/>
  <c r="H62" i="2"/>
  <c r="I62" i="2"/>
  <c r="G62" i="2"/>
  <c r="F65" i="2"/>
  <c r="O65" i="2"/>
  <c r="N65" i="2"/>
  <c r="L65" i="2"/>
  <c r="K65" i="2"/>
  <c r="M65" i="2"/>
  <c r="J65" i="2"/>
  <c r="G65" i="2"/>
  <c r="H65" i="2"/>
  <c r="I65" i="2"/>
  <c r="F59" i="2"/>
  <c r="O59" i="2"/>
  <c r="N59" i="2"/>
  <c r="M59" i="2"/>
  <c r="L59" i="2"/>
  <c r="K59" i="2"/>
  <c r="H59" i="2"/>
  <c r="J59" i="2"/>
  <c r="G59" i="2"/>
  <c r="I59" i="2"/>
  <c r="B328" i="6"/>
  <c r="C327" i="6"/>
  <c r="D327" i="6"/>
  <c r="E66" i="2"/>
  <c r="E63" i="2"/>
  <c r="E69" i="2"/>
  <c r="E60" i="2"/>
  <c r="F66" i="2"/>
  <c r="O66" i="2"/>
  <c r="N66" i="2"/>
  <c r="L66" i="2"/>
  <c r="K66" i="2"/>
  <c r="J66" i="2"/>
  <c r="H66" i="2"/>
  <c r="M66" i="2"/>
  <c r="I66" i="2"/>
  <c r="G66" i="2"/>
  <c r="F60" i="2"/>
  <c r="O60" i="2"/>
  <c r="M60" i="2"/>
  <c r="N60" i="2"/>
  <c r="J60" i="2"/>
  <c r="L60" i="2"/>
  <c r="I60" i="2"/>
  <c r="K60" i="2"/>
  <c r="H60" i="2"/>
  <c r="G60" i="2"/>
  <c r="F63" i="2"/>
  <c r="O63" i="2"/>
  <c r="N63" i="2"/>
  <c r="M63" i="2"/>
  <c r="L63" i="2"/>
  <c r="K63" i="2"/>
  <c r="H63" i="2"/>
  <c r="J63" i="2"/>
  <c r="G63" i="2"/>
  <c r="I63" i="2"/>
  <c r="F69" i="2"/>
  <c r="O69" i="2"/>
  <c r="L69" i="2"/>
  <c r="M69" i="2"/>
  <c r="N69" i="2"/>
  <c r="K69" i="2"/>
  <c r="G69" i="2"/>
  <c r="J69" i="2"/>
  <c r="H69" i="2"/>
  <c r="I69" i="2"/>
  <c r="C328" i="6"/>
  <c r="D328" i="6"/>
  <c r="B329" i="6"/>
  <c r="E64" i="2"/>
  <c r="E73" i="2"/>
  <c r="E67" i="2"/>
  <c r="E70" i="2"/>
  <c r="F73" i="2"/>
  <c r="O73" i="2"/>
  <c r="N73" i="2"/>
  <c r="M73" i="2"/>
  <c r="L73" i="2"/>
  <c r="K73" i="2"/>
  <c r="G73" i="2"/>
  <c r="H73" i="2"/>
  <c r="J73" i="2"/>
  <c r="I73" i="2"/>
  <c r="F64" i="2"/>
  <c r="O64" i="2"/>
  <c r="M64" i="2"/>
  <c r="N64" i="2"/>
  <c r="L64" i="2"/>
  <c r="K64" i="2"/>
  <c r="J64" i="2"/>
  <c r="I64" i="2"/>
  <c r="H64" i="2"/>
  <c r="G64" i="2"/>
  <c r="F67" i="2"/>
  <c r="O67" i="2"/>
  <c r="N67" i="2"/>
  <c r="M67" i="2"/>
  <c r="L67" i="2"/>
  <c r="K67" i="2"/>
  <c r="H67" i="2"/>
  <c r="J67" i="2"/>
  <c r="G67" i="2"/>
  <c r="I67" i="2"/>
  <c r="F70" i="2"/>
  <c r="O70" i="2"/>
  <c r="N70" i="2"/>
  <c r="L70" i="2"/>
  <c r="M70" i="2"/>
  <c r="K70" i="2"/>
  <c r="J70" i="2"/>
  <c r="I70" i="2"/>
  <c r="H70" i="2"/>
  <c r="G70" i="2"/>
  <c r="B330" i="6"/>
  <c r="C329" i="6"/>
  <c r="D329" i="6"/>
  <c r="E68" i="2"/>
  <c r="E74" i="2"/>
  <c r="E77" i="2"/>
  <c r="E71" i="2"/>
  <c r="F68" i="2"/>
  <c r="O68" i="2"/>
  <c r="M68" i="2"/>
  <c r="N68" i="2"/>
  <c r="L68" i="2"/>
  <c r="K68" i="2"/>
  <c r="J68" i="2"/>
  <c r="I68" i="2"/>
  <c r="H68" i="2"/>
  <c r="G68" i="2"/>
  <c r="F71" i="2"/>
  <c r="O71" i="2"/>
  <c r="N71" i="2"/>
  <c r="L71" i="2"/>
  <c r="M71" i="2"/>
  <c r="K71" i="2"/>
  <c r="H71" i="2"/>
  <c r="J71" i="2"/>
  <c r="G71" i="2"/>
  <c r="I71" i="2"/>
  <c r="F74" i="2"/>
  <c r="O74" i="2"/>
  <c r="N74" i="2"/>
  <c r="M74" i="2"/>
  <c r="L74" i="2"/>
  <c r="K74" i="2"/>
  <c r="J74" i="2"/>
  <c r="H74" i="2"/>
  <c r="I74" i="2"/>
  <c r="G74" i="2"/>
  <c r="F77" i="2"/>
  <c r="O77" i="2"/>
  <c r="N77" i="2"/>
  <c r="L77" i="2"/>
  <c r="K77" i="2"/>
  <c r="M77" i="2"/>
  <c r="H77" i="2"/>
  <c r="G77" i="2"/>
  <c r="J77" i="2"/>
  <c r="I77" i="2"/>
  <c r="B331" i="6"/>
  <c r="C330" i="6"/>
  <c r="D330" i="6"/>
  <c r="E75" i="2"/>
  <c r="E78" i="2"/>
  <c r="E81" i="2"/>
  <c r="E72" i="2"/>
  <c r="F78" i="2"/>
  <c r="O78" i="2"/>
  <c r="N78" i="2"/>
  <c r="M78" i="2"/>
  <c r="L78" i="2"/>
  <c r="K78" i="2"/>
  <c r="J78" i="2"/>
  <c r="H78" i="2"/>
  <c r="I78" i="2"/>
  <c r="G78" i="2"/>
  <c r="F75" i="2"/>
  <c r="O75" i="2"/>
  <c r="N75" i="2"/>
  <c r="M75" i="2"/>
  <c r="L75" i="2"/>
  <c r="K75" i="2"/>
  <c r="H75" i="2"/>
  <c r="J75" i="2"/>
  <c r="G75" i="2"/>
  <c r="I75" i="2"/>
  <c r="F72" i="2"/>
  <c r="O72" i="2"/>
  <c r="M72" i="2"/>
  <c r="N72" i="2"/>
  <c r="L72" i="2"/>
  <c r="K72" i="2"/>
  <c r="J72" i="2"/>
  <c r="H72" i="2"/>
  <c r="I72" i="2"/>
  <c r="G72" i="2"/>
  <c r="F81" i="2"/>
  <c r="N81" i="2"/>
  <c r="L81" i="2"/>
  <c r="O81" i="2"/>
  <c r="M81" i="2"/>
  <c r="K81" i="2"/>
  <c r="J81" i="2"/>
  <c r="G81" i="2"/>
  <c r="H81" i="2"/>
  <c r="I81" i="2"/>
  <c r="C331" i="6"/>
  <c r="D331" i="6"/>
  <c r="B332" i="6"/>
  <c r="E79" i="2"/>
  <c r="E82" i="2"/>
  <c r="E85" i="2"/>
  <c r="E76" i="2"/>
  <c r="F79" i="2"/>
  <c r="O79" i="2"/>
  <c r="N79" i="2"/>
  <c r="M79" i="2"/>
  <c r="L79" i="2"/>
  <c r="K79" i="2"/>
  <c r="H79" i="2"/>
  <c r="J79" i="2"/>
  <c r="G79" i="2"/>
  <c r="I79" i="2"/>
  <c r="F85" i="2"/>
  <c r="O85" i="2"/>
  <c r="L85" i="2"/>
  <c r="M85" i="2"/>
  <c r="K85" i="2"/>
  <c r="N85" i="2"/>
  <c r="G85" i="2"/>
  <c r="J85" i="2"/>
  <c r="H85" i="2"/>
  <c r="I85" i="2"/>
  <c r="F82" i="2"/>
  <c r="O82" i="2"/>
  <c r="N82" i="2"/>
  <c r="L82" i="2"/>
  <c r="M82" i="2"/>
  <c r="K82" i="2"/>
  <c r="J82" i="2"/>
  <c r="H82" i="2"/>
  <c r="I82" i="2"/>
  <c r="G82" i="2"/>
  <c r="F76" i="2"/>
  <c r="O76" i="2"/>
  <c r="M76" i="2"/>
  <c r="N76" i="2"/>
  <c r="L76" i="2"/>
  <c r="J76" i="2"/>
  <c r="I76" i="2"/>
  <c r="K76" i="2"/>
  <c r="H76" i="2"/>
  <c r="G76" i="2"/>
  <c r="C332" i="6"/>
  <c r="D332" i="6"/>
  <c r="B333" i="6"/>
  <c r="E89" i="2"/>
  <c r="E80" i="2"/>
  <c r="E83" i="2"/>
  <c r="E86" i="2"/>
  <c r="F80" i="2"/>
  <c r="O80" i="2"/>
  <c r="M80" i="2"/>
  <c r="N80" i="2"/>
  <c r="L80" i="2"/>
  <c r="K80" i="2"/>
  <c r="J80" i="2"/>
  <c r="I80" i="2"/>
  <c r="H80" i="2"/>
  <c r="G80" i="2"/>
  <c r="F89" i="2"/>
  <c r="O89" i="2"/>
  <c r="N89" i="2"/>
  <c r="M89" i="2"/>
  <c r="L89" i="2"/>
  <c r="K89" i="2"/>
  <c r="G89" i="2"/>
  <c r="H89" i="2"/>
  <c r="J89" i="2"/>
  <c r="I89" i="2"/>
  <c r="F86" i="2"/>
  <c r="O86" i="2"/>
  <c r="N86" i="2"/>
  <c r="L86" i="2"/>
  <c r="K86" i="2"/>
  <c r="M86" i="2"/>
  <c r="J86" i="2"/>
  <c r="I86" i="2"/>
  <c r="H86" i="2"/>
  <c r="G86" i="2"/>
  <c r="F83" i="2"/>
  <c r="O83" i="2"/>
  <c r="N83" i="2"/>
  <c r="M83" i="2"/>
  <c r="L83" i="2"/>
  <c r="K83" i="2"/>
  <c r="H83" i="2"/>
  <c r="J83" i="2"/>
  <c r="G83" i="2"/>
  <c r="I83" i="2"/>
  <c r="B334" i="6"/>
  <c r="C333" i="6"/>
  <c r="D333" i="6"/>
  <c r="E87" i="2"/>
  <c r="E84" i="2"/>
  <c r="E93" i="2"/>
  <c r="E90" i="2"/>
  <c r="F84" i="2"/>
  <c r="O84" i="2"/>
  <c r="M84" i="2"/>
  <c r="N84" i="2"/>
  <c r="K84" i="2"/>
  <c r="L84" i="2"/>
  <c r="J84" i="2"/>
  <c r="I84" i="2"/>
  <c r="H84" i="2"/>
  <c r="G84" i="2"/>
  <c r="F87" i="2"/>
  <c r="O87" i="2"/>
  <c r="N87" i="2"/>
  <c r="L87" i="2"/>
  <c r="K87" i="2"/>
  <c r="H87" i="2"/>
  <c r="M87" i="2"/>
  <c r="J87" i="2"/>
  <c r="G87" i="2"/>
  <c r="I87" i="2"/>
  <c r="F90" i="2"/>
  <c r="O90" i="2"/>
  <c r="N90" i="2"/>
  <c r="M90" i="2"/>
  <c r="L90" i="2"/>
  <c r="K90" i="2"/>
  <c r="J90" i="2"/>
  <c r="H90" i="2"/>
  <c r="I90" i="2"/>
  <c r="G90" i="2"/>
  <c r="F93" i="2"/>
  <c r="N93" i="2"/>
  <c r="L93" i="2"/>
  <c r="K93" i="2"/>
  <c r="M93" i="2"/>
  <c r="O93" i="2"/>
  <c r="H93" i="2"/>
  <c r="G93" i="2"/>
  <c r="J93" i="2"/>
  <c r="I93" i="2"/>
  <c r="B335" i="6"/>
  <c r="C334" i="6"/>
  <c r="D334" i="6"/>
  <c r="E91" i="2"/>
  <c r="E94" i="2"/>
  <c r="E97" i="2"/>
  <c r="E88" i="2"/>
  <c r="F91" i="2"/>
  <c r="O91" i="2"/>
  <c r="N91" i="2"/>
  <c r="M91" i="2"/>
  <c r="L91" i="2"/>
  <c r="K91" i="2"/>
  <c r="H91" i="2"/>
  <c r="J91" i="2"/>
  <c r="G91" i="2"/>
  <c r="I91" i="2"/>
  <c r="F88" i="2"/>
  <c r="O88" i="2"/>
  <c r="M88" i="2"/>
  <c r="L88" i="2"/>
  <c r="K88" i="2"/>
  <c r="J88" i="2"/>
  <c r="H88" i="2"/>
  <c r="I88" i="2"/>
  <c r="N88" i="2"/>
  <c r="G88" i="2"/>
  <c r="F94" i="2"/>
  <c r="O94" i="2"/>
  <c r="N94" i="2"/>
  <c r="M94" i="2"/>
  <c r="L94" i="2"/>
  <c r="K94" i="2"/>
  <c r="J94" i="2"/>
  <c r="H94" i="2"/>
  <c r="I94" i="2"/>
  <c r="G94" i="2"/>
  <c r="F97" i="2"/>
  <c r="O97" i="2"/>
  <c r="N97" i="2"/>
  <c r="L97" i="2"/>
  <c r="K97" i="2"/>
  <c r="M97" i="2"/>
  <c r="J97" i="2"/>
  <c r="G97" i="2"/>
  <c r="H97" i="2"/>
  <c r="I97" i="2"/>
  <c r="B336" i="6"/>
  <c r="C335" i="6"/>
  <c r="D335" i="6"/>
  <c r="E98" i="2"/>
  <c r="E92" i="2"/>
  <c r="E95" i="2"/>
  <c r="E101" i="2"/>
  <c r="F98" i="2"/>
  <c r="O98" i="2"/>
  <c r="N98" i="2"/>
  <c r="L98" i="2"/>
  <c r="K98" i="2"/>
  <c r="J98" i="2"/>
  <c r="M98" i="2"/>
  <c r="H98" i="2"/>
  <c r="I98" i="2"/>
  <c r="G98" i="2"/>
  <c r="F101" i="2"/>
  <c r="O101" i="2"/>
  <c r="L101" i="2"/>
  <c r="M101" i="2"/>
  <c r="N101" i="2"/>
  <c r="K101" i="2"/>
  <c r="G101" i="2"/>
  <c r="J101" i="2"/>
  <c r="H101" i="2"/>
  <c r="I101" i="2"/>
  <c r="F92" i="2"/>
  <c r="O92" i="2"/>
  <c r="M92" i="2"/>
  <c r="N92" i="2"/>
  <c r="J92" i="2"/>
  <c r="I92" i="2"/>
  <c r="L92" i="2"/>
  <c r="K92" i="2"/>
  <c r="H92" i="2"/>
  <c r="G92" i="2"/>
  <c r="F95" i="2"/>
  <c r="O95" i="2"/>
  <c r="N95" i="2"/>
  <c r="M95" i="2"/>
  <c r="L95" i="2"/>
  <c r="K95" i="2"/>
  <c r="H95" i="2"/>
  <c r="J95" i="2"/>
  <c r="G95" i="2"/>
  <c r="I95" i="2"/>
  <c r="C336" i="6"/>
  <c r="D336" i="6"/>
  <c r="B337" i="6"/>
  <c r="E99" i="2"/>
  <c r="E96" i="2"/>
  <c r="E105" i="2"/>
  <c r="E102" i="2"/>
  <c r="F102" i="2"/>
  <c r="O102" i="2"/>
  <c r="N102" i="2"/>
  <c r="L102" i="2"/>
  <c r="M102" i="2"/>
  <c r="K102" i="2"/>
  <c r="J102" i="2"/>
  <c r="I102" i="2"/>
  <c r="H102" i="2"/>
  <c r="G102" i="2"/>
  <c r="F96" i="2"/>
  <c r="O96" i="2"/>
  <c r="M96" i="2"/>
  <c r="N96" i="2"/>
  <c r="L96" i="2"/>
  <c r="K96" i="2"/>
  <c r="J96" i="2"/>
  <c r="I96" i="2"/>
  <c r="H96" i="2"/>
  <c r="G96" i="2"/>
  <c r="F99" i="2"/>
  <c r="O99" i="2"/>
  <c r="N99" i="2"/>
  <c r="M99" i="2"/>
  <c r="L99" i="2"/>
  <c r="K99" i="2"/>
  <c r="H99" i="2"/>
  <c r="J99" i="2"/>
  <c r="G99" i="2"/>
  <c r="I99" i="2"/>
  <c r="F105" i="2"/>
  <c r="O105" i="2"/>
  <c r="N105" i="2"/>
  <c r="M105" i="2"/>
  <c r="L105" i="2"/>
  <c r="K105" i="2"/>
  <c r="G105" i="2"/>
  <c r="H105" i="2"/>
  <c r="J105" i="2"/>
  <c r="I105" i="2"/>
  <c r="B338" i="6"/>
  <c r="C337" i="6"/>
  <c r="D337" i="6"/>
  <c r="E103" i="2"/>
  <c r="E109" i="2"/>
  <c r="E106" i="2"/>
  <c r="E100" i="2"/>
  <c r="F103" i="2"/>
  <c r="O103" i="2"/>
  <c r="N103" i="2"/>
  <c r="L103" i="2"/>
  <c r="M103" i="2"/>
  <c r="K103" i="2"/>
  <c r="H103" i="2"/>
  <c r="J103" i="2"/>
  <c r="G103" i="2"/>
  <c r="I103" i="2"/>
  <c r="F109" i="2"/>
  <c r="O109" i="2"/>
  <c r="N109" i="2"/>
  <c r="L109" i="2"/>
  <c r="K109" i="2"/>
  <c r="H109" i="2"/>
  <c r="G109" i="2"/>
  <c r="M109" i="2"/>
  <c r="J109" i="2"/>
  <c r="I109" i="2"/>
  <c r="F100" i="2"/>
  <c r="O100" i="2"/>
  <c r="M100" i="2"/>
  <c r="N100" i="2"/>
  <c r="L100" i="2"/>
  <c r="K100" i="2"/>
  <c r="J100" i="2"/>
  <c r="I100" i="2"/>
  <c r="H100" i="2"/>
  <c r="G100" i="2"/>
  <c r="F106" i="2"/>
  <c r="O106" i="2"/>
  <c r="N106" i="2"/>
  <c r="M106" i="2"/>
  <c r="L106" i="2"/>
  <c r="K106" i="2"/>
  <c r="J106" i="2"/>
  <c r="H106" i="2"/>
  <c r="I106" i="2"/>
  <c r="G106" i="2"/>
  <c r="B339" i="6"/>
  <c r="C338" i="6"/>
  <c r="D338" i="6"/>
  <c r="E110" i="2"/>
  <c r="E104" i="2"/>
  <c r="E113" i="2"/>
  <c r="E107" i="2"/>
  <c r="F104" i="2"/>
  <c r="O104" i="2"/>
  <c r="M104" i="2"/>
  <c r="N104" i="2"/>
  <c r="L104" i="2"/>
  <c r="K104" i="2"/>
  <c r="J104" i="2"/>
  <c r="H104" i="2"/>
  <c r="I104" i="2"/>
  <c r="G104" i="2"/>
  <c r="F110" i="2"/>
  <c r="O110" i="2"/>
  <c r="N110" i="2"/>
  <c r="M110" i="2"/>
  <c r="L110" i="2"/>
  <c r="K110" i="2"/>
  <c r="J110" i="2"/>
  <c r="H110" i="2"/>
  <c r="I110" i="2"/>
  <c r="G110" i="2"/>
  <c r="F113" i="2"/>
  <c r="N113" i="2"/>
  <c r="L113" i="2"/>
  <c r="O113" i="2"/>
  <c r="M113" i="2"/>
  <c r="K113" i="2"/>
  <c r="J113" i="2"/>
  <c r="G113" i="2"/>
  <c r="H113" i="2"/>
  <c r="I113" i="2"/>
  <c r="F107" i="2"/>
  <c r="O107" i="2"/>
  <c r="N107" i="2"/>
  <c r="M107" i="2"/>
  <c r="L107" i="2"/>
  <c r="K107" i="2"/>
  <c r="H107" i="2"/>
  <c r="J107" i="2"/>
  <c r="G107" i="2"/>
  <c r="I107" i="2"/>
  <c r="C339" i="6"/>
  <c r="D339" i="6"/>
  <c r="B340" i="6"/>
  <c r="E114" i="2"/>
  <c r="E117" i="2"/>
  <c r="E111" i="2"/>
  <c r="E108" i="2"/>
  <c r="F111" i="2"/>
  <c r="O111" i="2"/>
  <c r="N111" i="2"/>
  <c r="M111" i="2"/>
  <c r="L111" i="2"/>
  <c r="K111" i="2"/>
  <c r="H111" i="2"/>
  <c r="J111" i="2"/>
  <c r="G111" i="2"/>
  <c r="I111" i="2"/>
  <c r="F117" i="2"/>
  <c r="O117" i="2"/>
  <c r="L117" i="2"/>
  <c r="M117" i="2"/>
  <c r="K117" i="2"/>
  <c r="N117" i="2"/>
  <c r="G117" i="2"/>
  <c r="J117" i="2"/>
  <c r="H117" i="2"/>
  <c r="I117" i="2"/>
  <c r="F114" i="2"/>
  <c r="O114" i="2"/>
  <c r="N114" i="2"/>
  <c r="L114" i="2"/>
  <c r="M114" i="2"/>
  <c r="K114" i="2"/>
  <c r="J114" i="2"/>
  <c r="H114" i="2"/>
  <c r="I114" i="2"/>
  <c r="G114" i="2"/>
  <c r="F108" i="2"/>
  <c r="O108" i="2"/>
  <c r="M108" i="2"/>
  <c r="N108" i="2"/>
  <c r="L108" i="2"/>
  <c r="J108" i="2"/>
  <c r="K108" i="2"/>
  <c r="I108" i="2"/>
  <c r="H108" i="2"/>
  <c r="G108" i="2"/>
  <c r="B341" i="6"/>
  <c r="C340" i="6"/>
  <c r="D340" i="6"/>
  <c r="E115" i="2"/>
  <c r="E118" i="2"/>
  <c r="E121" i="2"/>
  <c r="E112" i="2"/>
  <c r="F115" i="2"/>
  <c r="O115" i="2"/>
  <c r="N115" i="2"/>
  <c r="M115" i="2"/>
  <c r="L115" i="2"/>
  <c r="K115" i="2"/>
  <c r="H115" i="2"/>
  <c r="J115" i="2"/>
  <c r="G115" i="2"/>
  <c r="I115" i="2"/>
  <c r="F118" i="2"/>
  <c r="O118" i="2"/>
  <c r="N118" i="2"/>
  <c r="L118" i="2"/>
  <c r="K118" i="2"/>
  <c r="M118" i="2"/>
  <c r="J118" i="2"/>
  <c r="I118" i="2"/>
  <c r="H118" i="2"/>
  <c r="G118" i="2"/>
  <c r="F112" i="2"/>
  <c r="O112" i="2"/>
  <c r="M112" i="2"/>
  <c r="N112" i="2"/>
  <c r="L112" i="2"/>
  <c r="K112" i="2"/>
  <c r="J112" i="2"/>
  <c r="I112" i="2"/>
  <c r="H112" i="2"/>
  <c r="G112" i="2"/>
  <c r="F121" i="2"/>
  <c r="O121" i="2"/>
  <c r="N121" i="2"/>
  <c r="M121" i="2"/>
  <c r="K121" i="2"/>
  <c r="L121" i="2"/>
  <c r="G121" i="2"/>
  <c r="H121" i="2"/>
  <c r="J121" i="2"/>
  <c r="I121" i="2"/>
  <c r="C341" i="6"/>
  <c r="D341" i="6"/>
  <c r="B342" i="6"/>
  <c r="E125" i="2"/>
  <c r="E122" i="2"/>
  <c r="E119" i="2"/>
  <c r="E116" i="2"/>
  <c r="F122" i="2"/>
  <c r="O122" i="2"/>
  <c r="N122" i="2"/>
  <c r="L122" i="2"/>
  <c r="M122" i="2"/>
  <c r="K122" i="2"/>
  <c r="J122" i="2"/>
  <c r="H122" i="2"/>
  <c r="I122" i="2"/>
  <c r="G122" i="2"/>
  <c r="F125" i="2"/>
  <c r="O125" i="2"/>
  <c r="N125" i="2"/>
  <c r="M125" i="2"/>
  <c r="K125" i="2"/>
  <c r="L125" i="2"/>
  <c r="H125" i="2"/>
  <c r="G125" i="2"/>
  <c r="J125" i="2"/>
  <c r="I125" i="2"/>
  <c r="F116" i="2"/>
  <c r="O116" i="2"/>
  <c r="M116" i="2"/>
  <c r="N116" i="2"/>
  <c r="K116" i="2"/>
  <c r="L116" i="2"/>
  <c r="J116" i="2"/>
  <c r="I116" i="2"/>
  <c r="H116" i="2"/>
  <c r="G116" i="2"/>
  <c r="F119" i="2"/>
  <c r="O119" i="2"/>
  <c r="N119" i="2"/>
  <c r="L119" i="2"/>
  <c r="K119" i="2"/>
  <c r="M119" i="2"/>
  <c r="H119" i="2"/>
  <c r="J119" i="2"/>
  <c r="G119" i="2"/>
  <c r="I119" i="2"/>
  <c r="B343" i="6"/>
  <c r="C342" i="6"/>
  <c r="D342" i="6"/>
  <c r="E123" i="2"/>
  <c r="E129" i="2"/>
  <c r="E120" i="2"/>
  <c r="E126" i="2"/>
  <c r="F129" i="2"/>
  <c r="O129" i="2"/>
  <c r="N129" i="2"/>
  <c r="M129" i="2"/>
  <c r="L129" i="2"/>
  <c r="K129" i="2"/>
  <c r="J129" i="2"/>
  <c r="G129" i="2"/>
  <c r="H129" i="2"/>
  <c r="I129" i="2"/>
  <c r="F123" i="2"/>
  <c r="O123" i="2"/>
  <c r="N123" i="2"/>
  <c r="M123" i="2"/>
  <c r="K123" i="2"/>
  <c r="H123" i="2"/>
  <c r="J123" i="2"/>
  <c r="L123" i="2"/>
  <c r="G123" i="2"/>
  <c r="I123" i="2"/>
  <c r="F126" i="2"/>
  <c r="O126" i="2"/>
  <c r="N126" i="2"/>
  <c r="L126" i="2"/>
  <c r="K126" i="2"/>
  <c r="M126" i="2"/>
  <c r="J126" i="2"/>
  <c r="H126" i="2"/>
  <c r="I126" i="2"/>
  <c r="G126" i="2"/>
  <c r="F120" i="2"/>
  <c r="O120" i="2"/>
  <c r="M120" i="2"/>
  <c r="L120" i="2"/>
  <c r="N120" i="2"/>
  <c r="K120" i="2"/>
  <c r="J120" i="2"/>
  <c r="H120" i="2"/>
  <c r="I120" i="2"/>
  <c r="G120" i="2"/>
  <c r="B344" i="6"/>
  <c r="C343" i="6"/>
  <c r="D343" i="6"/>
  <c r="E124" i="2"/>
  <c r="E127" i="2"/>
  <c r="E130" i="2"/>
  <c r="E133" i="2"/>
  <c r="F130" i="2"/>
  <c r="O130" i="2"/>
  <c r="N130" i="2"/>
  <c r="L130" i="2"/>
  <c r="M130" i="2"/>
  <c r="K130" i="2"/>
  <c r="J130" i="2"/>
  <c r="H130" i="2"/>
  <c r="I130" i="2"/>
  <c r="G130" i="2"/>
  <c r="F127" i="2"/>
  <c r="O127" i="2"/>
  <c r="N127" i="2"/>
  <c r="L127" i="2"/>
  <c r="K127" i="2"/>
  <c r="H127" i="2"/>
  <c r="M127" i="2"/>
  <c r="J127" i="2"/>
  <c r="G127" i="2"/>
  <c r="I127" i="2"/>
  <c r="F124" i="2"/>
  <c r="O124" i="2"/>
  <c r="N124" i="2"/>
  <c r="M124" i="2"/>
  <c r="L124" i="2"/>
  <c r="J124" i="2"/>
  <c r="I124" i="2"/>
  <c r="K124" i="2"/>
  <c r="H124" i="2"/>
  <c r="G124" i="2"/>
  <c r="F133" i="2"/>
  <c r="O133" i="2"/>
  <c r="M133" i="2"/>
  <c r="N133" i="2"/>
  <c r="K133" i="2"/>
  <c r="L133" i="2"/>
  <c r="G133" i="2"/>
  <c r="J133" i="2"/>
  <c r="H133" i="2"/>
  <c r="I133" i="2"/>
  <c r="B345" i="6"/>
  <c r="C344" i="6"/>
  <c r="D344" i="6"/>
  <c r="E137" i="2"/>
  <c r="E134" i="2"/>
  <c r="E131" i="2"/>
  <c r="E128" i="2"/>
  <c r="F137" i="2"/>
  <c r="O137" i="2"/>
  <c r="N137" i="2"/>
  <c r="M137" i="2"/>
  <c r="K137" i="2"/>
  <c r="L137" i="2"/>
  <c r="G137" i="2"/>
  <c r="J137" i="2"/>
  <c r="H137" i="2"/>
  <c r="I137" i="2"/>
  <c r="F134" i="2"/>
  <c r="O134" i="2"/>
  <c r="N134" i="2"/>
  <c r="L134" i="2"/>
  <c r="K134" i="2"/>
  <c r="M134" i="2"/>
  <c r="J134" i="2"/>
  <c r="I134" i="2"/>
  <c r="H134" i="2"/>
  <c r="G134" i="2"/>
  <c r="F128" i="2"/>
  <c r="O128" i="2"/>
  <c r="M128" i="2"/>
  <c r="N128" i="2"/>
  <c r="L128" i="2"/>
  <c r="K128" i="2"/>
  <c r="J128" i="2"/>
  <c r="I128" i="2"/>
  <c r="H128" i="2"/>
  <c r="G128" i="2"/>
  <c r="F131" i="2"/>
  <c r="O131" i="2"/>
  <c r="N131" i="2"/>
  <c r="M131" i="2"/>
  <c r="L131" i="2"/>
  <c r="K131" i="2"/>
  <c r="H131" i="2"/>
  <c r="J131" i="2"/>
  <c r="G131" i="2"/>
  <c r="I131" i="2"/>
  <c r="B346" i="6"/>
  <c r="C345" i="6"/>
  <c r="D345" i="6"/>
  <c r="E138" i="2"/>
  <c r="E141" i="2"/>
  <c r="E132" i="2"/>
  <c r="E135" i="2"/>
  <c r="F141" i="2"/>
  <c r="O141" i="2"/>
  <c r="N141" i="2"/>
  <c r="M141" i="2"/>
  <c r="K141" i="2"/>
  <c r="L141" i="2"/>
  <c r="G141" i="2"/>
  <c r="H141" i="2"/>
  <c r="J141" i="2"/>
  <c r="I141" i="2"/>
  <c r="F138" i="2"/>
  <c r="O138" i="2"/>
  <c r="N138" i="2"/>
  <c r="L138" i="2"/>
  <c r="M138" i="2"/>
  <c r="K138" i="2"/>
  <c r="J138" i="2"/>
  <c r="I138" i="2"/>
  <c r="H138" i="2"/>
  <c r="G138" i="2"/>
  <c r="F135" i="2"/>
  <c r="O135" i="2"/>
  <c r="N135" i="2"/>
  <c r="L135" i="2"/>
  <c r="K135" i="2"/>
  <c r="J135" i="2"/>
  <c r="M135" i="2"/>
  <c r="H135" i="2"/>
  <c r="G135" i="2"/>
  <c r="I135" i="2"/>
  <c r="F132" i="2"/>
  <c r="O132" i="2"/>
  <c r="N132" i="2"/>
  <c r="M132" i="2"/>
  <c r="L132" i="2"/>
  <c r="K132" i="2"/>
  <c r="J132" i="2"/>
  <c r="I132" i="2"/>
  <c r="H132" i="2"/>
  <c r="G132" i="2"/>
  <c r="C346" i="6"/>
  <c r="D346" i="6"/>
  <c r="B347" i="6"/>
  <c r="E145" i="2"/>
  <c r="E139" i="2"/>
  <c r="E142" i="2"/>
  <c r="E136" i="2"/>
  <c r="F145" i="2"/>
  <c r="N145" i="2"/>
  <c r="O145" i="2"/>
  <c r="M145" i="2"/>
  <c r="L145" i="2"/>
  <c r="K145" i="2"/>
  <c r="J145" i="2"/>
  <c r="G145" i="2"/>
  <c r="H145" i="2"/>
  <c r="I145" i="2"/>
  <c r="F136" i="2"/>
  <c r="O136" i="2"/>
  <c r="M136" i="2"/>
  <c r="N136" i="2"/>
  <c r="L136" i="2"/>
  <c r="K136" i="2"/>
  <c r="J136" i="2"/>
  <c r="I136" i="2"/>
  <c r="H136" i="2"/>
  <c r="G136" i="2"/>
  <c r="F142" i="2"/>
  <c r="O142" i="2"/>
  <c r="N142" i="2"/>
  <c r="L142" i="2"/>
  <c r="K142" i="2"/>
  <c r="M142" i="2"/>
  <c r="J142" i="2"/>
  <c r="I142" i="2"/>
  <c r="H142" i="2"/>
  <c r="G142" i="2"/>
  <c r="F139" i="2"/>
  <c r="O139" i="2"/>
  <c r="N139" i="2"/>
  <c r="M139" i="2"/>
  <c r="K139" i="2"/>
  <c r="J139" i="2"/>
  <c r="L139" i="2"/>
  <c r="H139" i="2"/>
  <c r="G139" i="2"/>
  <c r="I139" i="2"/>
  <c r="C347" i="6"/>
  <c r="D347" i="6"/>
  <c r="B348" i="6"/>
  <c r="E143" i="2"/>
  <c r="E146" i="2"/>
  <c r="E149" i="2"/>
  <c r="E140" i="2"/>
  <c r="F146" i="2"/>
  <c r="O146" i="2"/>
  <c r="N146" i="2"/>
  <c r="L146" i="2"/>
  <c r="M146" i="2"/>
  <c r="K146" i="2"/>
  <c r="J146" i="2"/>
  <c r="I146" i="2"/>
  <c r="H146" i="2"/>
  <c r="G146" i="2"/>
  <c r="F140" i="2"/>
  <c r="O140" i="2"/>
  <c r="N140" i="2"/>
  <c r="M140" i="2"/>
  <c r="L140" i="2"/>
  <c r="J140" i="2"/>
  <c r="I140" i="2"/>
  <c r="H140" i="2"/>
  <c r="K140" i="2"/>
  <c r="G140" i="2"/>
  <c r="F143" i="2"/>
  <c r="O143" i="2"/>
  <c r="N143" i="2"/>
  <c r="L143" i="2"/>
  <c r="K143" i="2"/>
  <c r="J143" i="2"/>
  <c r="H143" i="2"/>
  <c r="G143" i="2"/>
  <c r="M143" i="2"/>
  <c r="I143" i="2"/>
  <c r="F149" i="2"/>
  <c r="O149" i="2"/>
  <c r="M149" i="2"/>
  <c r="K149" i="2"/>
  <c r="N149" i="2"/>
  <c r="L149" i="2"/>
  <c r="G149" i="2"/>
  <c r="J149" i="2"/>
  <c r="H149" i="2"/>
  <c r="I149" i="2"/>
  <c r="C348" i="6"/>
  <c r="D348" i="6"/>
  <c r="B349" i="6"/>
  <c r="E153" i="2"/>
  <c r="E150" i="2"/>
  <c r="E144" i="2"/>
  <c r="E147" i="2"/>
  <c r="F144" i="2"/>
  <c r="O144" i="2"/>
  <c r="M144" i="2"/>
  <c r="N144" i="2"/>
  <c r="K144" i="2"/>
  <c r="J144" i="2"/>
  <c r="I144" i="2"/>
  <c r="H144" i="2"/>
  <c r="L144" i="2"/>
  <c r="G144" i="2"/>
  <c r="F150" i="2"/>
  <c r="O150" i="2"/>
  <c r="N150" i="2"/>
  <c r="L150" i="2"/>
  <c r="K150" i="2"/>
  <c r="M150" i="2"/>
  <c r="J150" i="2"/>
  <c r="I150" i="2"/>
  <c r="H150" i="2"/>
  <c r="G150" i="2"/>
  <c r="F147" i="2"/>
  <c r="O147" i="2"/>
  <c r="N147" i="2"/>
  <c r="M147" i="2"/>
  <c r="L147" i="2"/>
  <c r="K147" i="2"/>
  <c r="J147" i="2"/>
  <c r="H147" i="2"/>
  <c r="G147" i="2"/>
  <c r="I147" i="2"/>
  <c r="F153" i="2"/>
  <c r="O153" i="2"/>
  <c r="N153" i="2"/>
  <c r="M153" i="2"/>
  <c r="K153" i="2"/>
  <c r="L153" i="2"/>
  <c r="G153" i="2"/>
  <c r="J153" i="2"/>
  <c r="H153" i="2"/>
  <c r="I153" i="2"/>
  <c r="B350" i="6"/>
  <c r="C349" i="6"/>
  <c r="D349" i="6"/>
  <c r="E151" i="2"/>
  <c r="E148" i="2"/>
  <c r="E154" i="2"/>
  <c r="E157" i="2"/>
  <c r="F151" i="2"/>
  <c r="O151" i="2"/>
  <c r="N151" i="2"/>
  <c r="L151" i="2"/>
  <c r="K151" i="2"/>
  <c r="M151" i="2"/>
  <c r="J151" i="2"/>
  <c r="H151" i="2"/>
  <c r="G151" i="2"/>
  <c r="I151" i="2"/>
  <c r="F154" i="2"/>
  <c r="O154" i="2"/>
  <c r="N154" i="2"/>
  <c r="L154" i="2"/>
  <c r="M154" i="2"/>
  <c r="K154" i="2"/>
  <c r="J154" i="2"/>
  <c r="I154" i="2"/>
  <c r="H154" i="2"/>
  <c r="G154" i="2"/>
  <c r="F157" i="2"/>
  <c r="N157" i="2"/>
  <c r="M157" i="2"/>
  <c r="K157" i="2"/>
  <c r="O157" i="2"/>
  <c r="L157" i="2"/>
  <c r="G157" i="2"/>
  <c r="H157" i="2"/>
  <c r="J157" i="2"/>
  <c r="I157" i="2"/>
  <c r="F148" i="2"/>
  <c r="O148" i="2"/>
  <c r="N148" i="2"/>
  <c r="M148" i="2"/>
  <c r="L148" i="2"/>
  <c r="K148" i="2"/>
  <c r="J148" i="2"/>
  <c r="I148" i="2"/>
  <c r="H148" i="2"/>
  <c r="G148" i="2"/>
  <c r="B351" i="6"/>
  <c r="C350" i="6"/>
  <c r="D350" i="6"/>
  <c r="E161" i="2"/>
  <c r="E158" i="2"/>
  <c r="E152" i="2"/>
  <c r="E155" i="2"/>
  <c r="F161" i="2"/>
  <c r="O161" i="2"/>
  <c r="N161" i="2"/>
  <c r="M161" i="2"/>
  <c r="L161" i="2"/>
  <c r="K161" i="2"/>
  <c r="J161" i="2"/>
  <c r="G161" i="2"/>
  <c r="H161" i="2"/>
  <c r="I161" i="2"/>
  <c r="F155" i="2"/>
  <c r="O155" i="2"/>
  <c r="N155" i="2"/>
  <c r="M155" i="2"/>
  <c r="K155" i="2"/>
  <c r="L155" i="2"/>
  <c r="J155" i="2"/>
  <c r="H155" i="2"/>
  <c r="G155" i="2"/>
  <c r="I155" i="2"/>
  <c r="F152" i="2"/>
  <c r="O152" i="2"/>
  <c r="M152" i="2"/>
  <c r="L152" i="2"/>
  <c r="N152" i="2"/>
  <c r="K152" i="2"/>
  <c r="J152" i="2"/>
  <c r="I152" i="2"/>
  <c r="H152" i="2"/>
  <c r="G152" i="2"/>
  <c r="F158" i="2"/>
  <c r="O158" i="2"/>
  <c r="N158" i="2"/>
  <c r="L158" i="2"/>
  <c r="K158" i="2"/>
  <c r="M158" i="2"/>
  <c r="J158" i="2"/>
  <c r="I158" i="2"/>
  <c r="H158" i="2"/>
  <c r="G158" i="2"/>
  <c r="B352" i="6"/>
  <c r="C351" i="6"/>
  <c r="D351" i="6"/>
  <c r="E159" i="2"/>
  <c r="E156" i="2"/>
  <c r="E162" i="2"/>
  <c r="E165" i="2"/>
  <c r="F159" i="2"/>
  <c r="O159" i="2"/>
  <c r="N159" i="2"/>
  <c r="L159" i="2"/>
  <c r="K159" i="2"/>
  <c r="M159" i="2"/>
  <c r="J159" i="2"/>
  <c r="H159" i="2"/>
  <c r="G159" i="2"/>
  <c r="I159" i="2"/>
  <c r="F162" i="2"/>
  <c r="O162" i="2"/>
  <c r="N162" i="2"/>
  <c r="L162" i="2"/>
  <c r="M162" i="2"/>
  <c r="K162" i="2"/>
  <c r="J162" i="2"/>
  <c r="I162" i="2"/>
  <c r="H162" i="2"/>
  <c r="G162" i="2"/>
  <c r="F156" i="2"/>
  <c r="O156" i="2"/>
  <c r="N156" i="2"/>
  <c r="M156" i="2"/>
  <c r="L156" i="2"/>
  <c r="J156" i="2"/>
  <c r="I156" i="2"/>
  <c r="H156" i="2"/>
  <c r="K156" i="2"/>
  <c r="G156" i="2"/>
  <c r="F165" i="2"/>
  <c r="O165" i="2"/>
  <c r="M165" i="2"/>
  <c r="N165" i="2"/>
  <c r="K165" i="2"/>
  <c r="L165" i="2"/>
  <c r="G165" i="2"/>
  <c r="J165" i="2"/>
  <c r="H165" i="2"/>
  <c r="I165" i="2"/>
  <c r="C352" i="6"/>
  <c r="D352" i="6"/>
  <c r="B353" i="6"/>
  <c r="E169" i="2"/>
  <c r="E166" i="2"/>
  <c r="E163" i="2"/>
  <c r="E160" i="2"/>
  <c r="F160" i="2"/>
  <c r="O160" i="2"/>
  <c r="M160" i="2"/>
  <c r="N160" i="2"/>
  <c r="K160" i="2"/>
  <c r="L160" i="2"/>
  <c r="J160" i="2"/>
  <c r="I160" i="2"/>
  <c r="H160" i="2"/>
  <c r="G160" i="2"/>
  <c r="F166" i="2"/>
  <c r="O166" i="2"/>
  <c r="N166" i="2"/>
  <c r="L166" i="2"/>
  <c r="K166" i="2"/>
  <c r="M166" i="2"/>
  <c r="J166" i="2"/>
  <c r="I166" i="2"/>
  <c r="H166" i="2"/>
  <c r="G166" i="2"/>
  <c r="F169" i="2"/>
  <c r="O169" i="2"/>
  <c r="N169" i="2"/>
  <c r="M169" i="2"/>
  <c r="K169" i="2"/>
  <c r="L169" i="2"/>
  <c r="G169" i="2"/>
  <c r="J169" i="2"/>
  <c r="H169" i="2"/>
  <c r="I169" i="2"/>
  <c r="F163" i="2"/>
  <c r="O163" i="2"/>
  <c r="N163" i="2"/>
  <c r="M163" i="2"/>
  <c r="L163" i="2"/>
  <c r="K163" i="2"/>
  <c r="J163" i="2"/>
  <c r="H163" i="2"/>
  <c r="G163" i="2"/>
  <c r="I163" i="2"/>
  <c r="B354" i="6"/>
  <c r="C353" i="6"/>
  <c r="D353" i="6"/>
  <c r="E170" i="2"/>
  <c r="E173" i="2"/>
  <c r="E164" i="2"/>
  <c r="E167" i="2"/>
  <c r="F170" i="2"/>
  <c r="O170" i="2"/>
  <c r="N170" i="2"/>
  <c r="L170" i="2"/>
  <c r="M170" i="2"/>
  <c r="K170" i="2"/>
  <c r="J170" i="2"/>
  <c r="I170" i="2"/>
  <c r="H170" i="2"/>
  <c r="G170" i="2"/>
  <c r="F173" i="2"/>
  <c r="O173" i="2"/>
  <c r="N173" i="2"/>
  <c r="M173" i="2"/>
  <c r="K173" i="2"/>
  <c r="L173" i="2"/>
  <c r="G173" i="2"/>
  <c r="H173" i="2"/>
  <c r="J173" i="2"/>
  <c r="I173" i="2"/>
  <c r="F167" i="2"/>
  <c r="O167" i="2"/>
  <c r="N167" i="2"/>
  <c r="L167" i="2"/>
  <c r="K167" i="2"/>
  <c r="J167" i="2"/>
  <c r="M167" i="2"/>
  <c r="H167" i="2"/>
  <c r="G167" i="2"/>
  <c r="I167" i="2"/>
  <c r="F164" i="2"/>
  <c r="O164" i="2"/>
  <c r="N164" i="2"/>
  <c r="M164" i="2"/>
  <c r="L164" i="2"/>
  <c r="K164" i="2"/>
  <c r="J164" i="2"/>
  <c r="I164" i="2"/>
  <c r="H164" i="2"/>
  <c r="G164" i="2"/>
  <c r="B355" i="6"/>
  <c r="C354" i="6"/>
  <c r="D354" i="6"/>
  <c r="E168" i="2"/>
  <c r="E177" i="2"/>
  <c r="E171" i="2"/>
  <c r="E174" i="2"/>
  <c r="F168" i="2"/>
  <c r="O168" i="2"/>
  <c r="M168" i="2"/>
  <c r="N168" i="2"/>
  <c r="L168" i="2"/>
  <c r="K168" i="2"/>
  <c r="J168" i="2"/>
  <c r="I168" i="2"/>
  <c r="H168" i="2"/>
  <c r="G168" i="2"/>
  <c r="F171" i="2"/>
  <c r="O171" i="2"/>
  <c r="N171" i="2"/>
  <c r="M171" i="2"/>
  <c r="K171" i="2"/>
  <c r="L171" i="2"/>
  <c r="J171" i="2"/>
  <c r="H171" i="2"/>
  <c r="G171" i="2"/>
  <c r="I171" i="2"/>
  <c r="F174" i="2"/>
  <c r="O174" i="2"/>
  <c r="N174" i="2"/>
  <c r="L174" i="2"/>
  <c r="K174" i="2"/>
  <c r="M174" i="2"/>
  <c r="J174" i="2"/>
  <c r="I174" i="2"/>
  <c r="H174" i="2"/>
  <c r="G174" i="2"/>
  <c r="F177" i="2"/>
  <c r="N177" i="2"/>
  <c r="M177" i="2"/>
  <c r="L177" i="2"/>
  <c r="K177" i="2"/>
  <c r="O177" i="2"/>
  <c r="J177" i="2"/>
  <c r="G177" i="2"/>
  <c r="H177" i="2"/>
  <c r="I177" i="2"/>
  <c r="B356" i="6"/>
  <c r="C355" i="6"/>
  <c r="D355" i="6"/>
  <c r="E172" i="2"/>
  <c r="E178" i="2"/>
  <c r="E181" i="2"/>
  <c r="E175" i="2"/>
  <c r="F178" i="2"/>
  <c r="O178" i="2"/>
  <c r="N178" i="2"/>
  <c r="L178" i="2"/>
  <c r="M178" i="2"/>
  <c r="K178" i="2"/>
  <c r="J178" i="2"/>
  <c r="I178" i="2"/>
  <c r="H178" i="2"/>
  <c r="G178" i="2"/>
  <c r="F172" i="2"/>
  <c r="O172" i="2"/>
  <c r="N172" i="2"/>
  <c r="M172" i="2"/>
  <c r="L172" i="2"/>
  <c r="J172" i="2"/>
  <c r="K172" i="2"/>
  <c r="I172" i="2"/>
  <c r="H172" i="2"/>
  <c r="G172" i="2"/>
  <c r="F175" i="2"/>
  <c r="O175" i="2"/>
  <c r="N175" i="2"/>
  <c r="L175" i="2"/>
  <c r="K175" i="2"/>
  <c r="J175" i="2"/>
  <c r="M175" i="2"/>
  <c r="H175" i="2"/>
  <c r="G175" i="2"/>
  <c r="I175" i="2"/>
  <c r="F181" i="2"/>
  <c r="O181" i="2"/>
  <c r="M181" i="2"/>
  <c r="K181" i="2"/>
  <c r="N181" i="2"/>
  <c r="L181" i="2"/>
  <c r="G181" i="2"/>
  <c r="J181" i="2"/>
  <c r="H181" i="2"/>
  <c r="I181" i="2"/>
  <c r="B357" i="6"/>
  <c r="C356" i="6"/>
  <c r="D356" i="6"/>
  <c r="E182" i="2"/>
  <c r="E179" i="2"/>
  <c r="E185" i="2"/>
  <c r="E176" i="2"/>
  <c r="F179" i="2"/>
  <c r="O179" i="2"/>
  <c r="N179" i="2"/>
  <c r="M179" i="2"/>
  <c r="L179" i="2"/>
  <c r="K179" i="2"/>
  <c r="J179" i="2"/>
  <c r="H179" i="2"/>
  <c r="G179" i="2"/>
  <c r="I179" i="2"/>
  <c r="F182" i="2"/>
  <c r="O182" i="2"/>
  <c r="N182" i="2"/>
  <c r="L182" i="2"/>
  <c r="K182" i="2"/>
  <c r="M182" i="2"/>
  <c r="J182" i="2"/>
  <c r="I182" i="2"/>
  <c r="H182" i="2"/>
  <c r="G182" i="2"/>
  <c r="F176" i="2"/>
  <c r="O176" i="2"/>
  <c r="M176" i="2"/>
  <c r="N176" i="2"/>
  <c r="K176" i="2"/>
  <c r="L176" i="2"/>
  <c r="J176" i="2"/>
  <c r="I176" i="2"/>
  <c r="H176" i="2"/>
  <c r="G176" i="2"/>
  <c r="F185" i="2"/>
  <c r="O185" i="2"/>
  <c r="N185" i="2"/>
  <c r="M185" i="2"/>
  <c r="K185" i="2"/>
  <c r="L185" i="2"/>
  <c r="G185" i="2"/>
  <c r="J185" i="2"/>
  <c r="H185" i="2"/>
  <c r="I185" i="2"/>
  <c r="B358" i="6"/>
  <c r="C357" i="6"/>
  <c r="D357" i="6"/>
  <c r="E180" i="2"/>
  <c r="E189" i="2"/>
  <c r="E183" i="2"/>
  <c r="E186" i="2"/>
  <c r="F186" i="2"/>
  <c r="O186" i="2"/>
  <c r="N186" i="2"/>
  <c r="L186" i="2"/>
  <c r="M186" i="2"/>
  <c r="K186" i="2"/>
  <c r="J186" i="2"/>
  <c r="I186" i="2"/>
  <c r="H186" i="2"/>
  <c r="G186" i="2"/>
  <c r="F189" i="2"/>
  <c r="O189" i="2"/>
  <c r="N189" i="2"/>
  <c r="M189" i="2"/>
  <c r="K189" i="2"/>
  <c r="L189" i="2"/>
  <c r="G189" i="2"/>
  <c r="H189" i="2"/>
  <c r="J189" i="2"/>
  <c r="I189" i="2"/>
  <c r="F180" i="2"/>
  <c r="O180" i="2"/>
  <c r="N180" i="2"/>
  <c r="M180" i="2"/>
  <c r="L180" i="2"/>
  <c r="K180" i="2"/>
  <c r="J180" i="2"/>
  <c r="I180" i="2"/>
  <c r="H180" i="2"/>
  <c r="G180" i="2"/>
  <c r="F183" i="2"/>
  <c r="O183" i="2"/>
  <c r="N183" i="2"/>
  <c r="L183" i="2"/>
  <c r="K183" i="2"/>
  <c r="M183" i="2"/>
  <c r="J183" i="2"/>
  <c r="H183" i="2"/>
  <c r="G183" i="2"/>
  <c r="I183" i="2"/>
  <c r="C358" i="6"/>
  <c r="D358" i="6"/>
  <c r="B359" i="6"/>
  <c r="E193" i="2"/>
  <c r="E184" i="2"/>
  <c r="E187" i="2"/>
  <c r="E190" i="2"/>
  <c r="F193" i="2"/>
  <c r="O193" i="2"/>
  <c r="N193" i="2"/>
  <c r="M193" i="2"/>
  <c r="L193" i="2"/>
  <c r="K193" i="2"/>
  <c r="J193" i="2"/>
  <c r="G193" i="2"/>
  <c r="H193" i="2"/>
  <c r="I193" i="2"/>
  <c r="F184" i="2"/>
  <c r="O184" i="2"/>
  <c r="M184" i="2"/>
  <c r="L184" i="2"/>
  <c r="N184" i="2"/>
  <c r="K184" i="2"/>
  <c r="J184" i="2"/>
  <c r="I184" i="2"/>
  <c r="H184" i="2"/>
  <c r="G184" i="2"/>
  <c r="F190" i="2"/>
  <c r="O190" i="2"/>
  <c r="N190" i="2"/>
  <c r="L190" i="2"/>
  <c r="K190" i="2"/>
  <c r="M190" i="2"/>
  <c r="J190" i="2"/>
  <c r="I190" i="2"/>
  <c r="H190" i="2"/>
  <c r="G190" i="2"/>
  <c r="F187" i="2"/>
  <c r="O187" i="2"/>
  <c r="N187" i="2"/>
  <c r="M187" i="2"/>
  <c r="K187" i="2"/>
  <c r="J187" i="2"/>
  <c r="H187" i="2"/>
  <c r="L187" i="2"/>
  <c r="G187" i="2"/>
  <c r="I187" i="2"/>
  <c r="B360" i="6"/>
  <c r="C359" i="6"/>
  <c r="D359" i="6"/>
  <c r="E197" i="2"/>
  <c r="E194" i="2"/>
  <c r="E191" i="2"/>
  <c r="E188" i="2"/>
  <c r="F197" i="2"/>
  <c r="O197" i="2"/>
  <c r="M197" i="2"/>
  <c r="N197" i="2"/>
  <c r="K197" i="2"/>
  <c r="L197" i="2"/>
  <c r="G197" i="2"/>
  <c r="J197" i="2"/>
  <c r="H197" i="2"/>
  <c r="I197" i="2"/>
  <c r="F188" i="2"/>
  <c r="O188" i="2"/>
  <c r="N188" i="2"/>
  <c r="M188" i="2"/>
  <c r="L188" i="2"/>
  <c r="J188" i="2"/>
  <c r="I188" i="2"/>
  <c r="K188" i="2"/>
  <c r="H188" i="2"/>
  <c r="G188" i="2"/>
  <c r="F191" i="2"/>
  <c r="O191" i="2"/>
  <c r="N191" i="2"/>
  <c r="L191" i="2"/>
  <c r="K191" i="2"/>
  <c r="M191" i="2"/>
  <c r="J191" i="2"/>
  <c r="H191" i="2"/>
  <c r="G191" i="2"/>
  <c r="I191" i="2"/>
  <c r="F194" i="2"/>
  <c r="O194" i="2"/>
  <c r="N194" i="2"/>
  <c r="L194" i="2"/>
  <c r="M194" i="2"/>
  <c r="K194" i="2"/>
  <c r="J194" i="2"/>
  <c r="I194" i="2"/>
  <c r="H194" i="2"/>
  <c r="G194" i="2"/>
  <c r="C360" i="6"/>
  <c r="D360" i="6"/>
  <c r="B361" i="6"/>
  <c r="E195" i="2"/>
  <c r="E192" i="2"/>
  <c r="E198" i="2"/>
  <c r="E201" i="2"/>
  <c r="F195" i="2"/>
  <c r="O195" i="2"/>
  <c r="N195" i="2"/>
  <c r="M195" i="2"/>
  <c r="L195" i="2"/>
  <c r="K195" i="2"/>
  <c r="J195" i="2"/>
  <c r="H195" i="2"/>
  <c r="G195" i="2"/>
  <c r="I195" i="2"/>
  <c r="F201" i="2"/>
  <c r="O201" i="2"/>
  <c r="N201" i="2"/>
  <c r="M201" i="2"/>
  <c r="K201" i="2"/>
  <c r="L201" i="2"/>
  <c r="G201" i="2"/>
  <c r="J201" i="2"/>
  <c r="H201" i="2"/>
  <c r="I201" i="2"/>
  <c r="F198" i="2"/>
  <c r="O198" i="2"/>
  <c r="N198" i="2"/>
  <c r="L198" i="2"/>
  <c r="K198" i="2"/>
  <c r="M198" i="2"/>
  <c r="J198" i="2"/>
  <c r="I198" i="2"/>
  <c r="H198" i="2"/>
  <c r="G198" i="2"/>
  <c r="F192" i="2"/>
  <c r="O192" i="2"/>
  <c r="M192" i="2"/>
  <c r="N192" i="2"/>
  <c r="L192" i="2"/>
  <c r="K192" i="2"/>
  <c r="J192" i="2"/>
  <c r="I192" i="2"/>
  <c r="H192" i="2"/>
  <c r="G192" i="2"/>
  <c r="B362" i="6"/>
  <c r="C361" i="6"/>
  <c r="D361" i="6"/>
  <c r="E199" i="2"/>
  <c r="E202" i="2"/>
  <c r="E205" i="2"/>
  <c r="E196" i="2"/>
  <c r="F199" i="2"/>
  <c r="O199" i="2"/>
  <c r="N199" i="2"/>
  <c r="L199" i="2"/>
  <c r="K199" i="2"/>
  <c r="J199" i="2"/>
  <c r="M199" i="2"/>
  <c r="H199" i="2"/>
  <c r="G199" i="2"/>
  <c r="I199" i="2"/>
  <c r="F202" i="2"/>
  <c r="O202" i="2"/>
  <c r="N202" i="2"/>
  <c r="L202" i="2"/>
  <c r="M202" i="2"/>
  <c r="K202" i="2"/>
  <c r="J202" i="2"/>
  <c r="I202" i="2"/>
  <c r="H202" i="2"/>
  <c r="G202" i="2"/>
  <c r="F196" i="2"/>
  <c r="O196" i="2"/>
  <c r="N196" i="2"/>
  <c r="M196" i="2"/>
  <c r="L196" i="2"/>
  <c r="K196" i="2"/>
  <c r="J196" i="2"/>
  <c r="I196" i="2"/>
  <c r="H196" i="2"/>
  <c r="G196" i="2"/>
  <c r="F205" i="2"/>
  <c r="O205" i="2"/>
  <c r="N205" i="2"/>
  <c r="M205" i="2"/>
  <c r="K205" i="2"/>
  <c r="L205" i="2"/>
  <c r="G205" i="2"/>
  <c r="H205" i="2"/>
  <c r="J205" i="2"/>
  <c r="I205" i="2"/>
  <c r="C362" i="6"/>
  <c r="D362" i="6"/>
  <c r="B363" i="6"/>
  <c r="E209" i="2"/>
  <c r="E206" i="2"/>
  <c r="E203" i="2"/>
  <c r="E200" i="2"/>
  <c r="F209" i="2"/>
  <c r="N209" i="2"/>
  <c r="O209" i="2"/>
  <c r="M209" i="2"/>
  <c r="L209" i="2"/>
  <c r="K209" i="2"/>
  <c r="J209" i="2"/>
  <c r="G209" i="2"/>
  <c r="H209" i="2"/>
  <c r="I209" i="2"/>
  <c r="F203" i="2"/>
  <c r="O203" i="2"/>
  <c r="N203" i="2"/>
  <c r="M203" i="2"/>
  <c r="K203" i="2"/>
  <c r="J203" i="2"/>
  <c r="L203" i="2"/>
  <c r="H203" i="2"/>
  <c r="G203" i="2"/>
  <c r="I203" i="2"/>
  <c r="F200" i="2"/>
  <c r="O200" i="2"/>
  <c r="M200" i="2"/>
  <c r="N200" i="2"/>
  <c r="L200" i="2"/>
  <c r="K200" i="2"/>
  <c r="J200" i="2"/>
  <c r="I200" i="2"/>
  <c r="H200" i="2"/>
  <c r="G200" i="2"/>
  <c r="F206" i="2"/>
  <c r="O206" i="2"/>
  <c r="N206" i="2"/>
  <c r="L206" i="2"/>
  <c r="K206" i="2"/>
  <c r="M206" i="2"/>
  <c r="J206" i="2"/>
  <c r="I206" i="2"/>
  <c r="H206" i="2"/>
  <c r="G206" i="2"/>
  <c r="B364" i="6"/>
  <c r="C363" i="6"/>
  <c r="D363" i="6"/>
  <c r="E207" i="2"/>
  <c r="E204" i="2"/>
  <c r="E210" i="2"/>
  <c r="E213" i="2"/>
  <c r="F207" i="2"/>
  <c r="O207" i="2"/>
  <c r="N207" i="2"/>
  <c r="L207" i="2"/>
  <c r="K207" i="2"/>
  <c r="J207" i="2"/>
  <c r="H207" i="2"/>
  <c r="M207" i="2"/>
  <c r="G207" i="2"/>
  <c r="I207" i="2"/>
  <c r="F210" i="2"/>
  <c r="O210" i="2"/>
  <c r="N210" i="2"/>
  <c r="L210" i="2"/>
  <c r="M210" i="2"/>
  <c r="K210" i="2"/>
  <c r="J210" i="2"/>
  <c r="I210" i="2"/>
  <c r="H210" i="2"/>
  <c r="G210" i="2"/>
  <c r="F213" i="2"/>
  <c r="O213" i="2"/>
  <c r="M213" i="2"/>
  <c r="K213" i="2"/>
  <c r="N213" i="2"/>
  <c r="L213" i="2"/>
  <c r="G213" i="2"/>
  <c r="J213" i="2"/>
  <c r="H213" i="2"/>
  <c r="I213" i="2"/>
  <c r="F204" i="2"/>
  <c r="O204" i="2"/>
  <c r="N204" i="2"/>
  <c r="M204" i="2"/>
  <c r="L204" i="2"/>
  <c r="J204" i="2"/>
  <c r="I204" i="2"/>
  <c r="H204" i="2"/>
  <c r="K204" i="2"/>
  <c r="G204" i="2"/>
  <c r="C364" i="6"/>
  <c r="D364" i="6"/>
  <c r="B365" i="6"/>
  <c r="E217" i="2"/>
  <c r="E214" i="2"/>
  <c r="E208" i="2"/>
  <c r="E211" i="2"/>
  <c r="F208" i="2"/>
  <c r="O208" i="2"/>
  <c r="M208" i="2"/>
  <c r="N208" i="2"/>
  <c r="K208" i="2"/>
  <c r="J208" i="2"/>
  <c r="I208" i="2"/>
  <c r="H208" i="2"/>
  <c r="L208" i="2"/>
  <c r="G208" i="2"/>
  <c r="F214" i="2"/>
  <c r="O214" i="2"/>
  <c r="N214" i="2"/>
  <c r="L214" i="2"/>
  <c r="K214" i="2"/>
  <c r="M214" i="2"/>
  <c r="J214" i="2"/>
  <c r="I214" i="2"/>
  <c r="G214" i="2"/>
  <c r="H214" i="2"/>
  <c r="F217" i="2"/>
  <c r="O217" i="2"/>
  <c r="N217" i="2"/>
  <c r="M217" i="2"/>
  <c r="K217" i="2"/>
  <c r="L217" i="2"/>
  <c r="G217" i="2"/>
  <c r="J217" i="2"/>
  <c r="H217" i="2"/>
  <c r="I217" i="2"/>
  <c r="F211" i="2"/>
  <c r="O211" i="2"/>
  <c r="N211" i="2"/>
  <c r="M211" i="2"/>
  <c r="L211" i="2"/>
  <c r="K211" i="2"/>
  <c r="J211" i="2"/>
  <c r="H211" i="2"/>
  <c r="G211" i="2"/>
  <c r="I211" i="2"/>
  <c r="B366" i="6"/>
  <c r="C365" i="6"/>
  <c r="D365" i="6"/>
  <c r="E212" i="2"/>
  <c r="E215" i="2"/>
  <c r="E218" i="2"/>
  <c r="E221" i="2"/>
  <c r="F218" i="2"/>
  <c r="O218" i="2"/>
  <c r="N218" i="2"/>
  <c r="L218" i="2"/>
  <c r="M218" i="2"/>
  <c r="J218" i="2"/>
  <c r="I218" i="2"/>
  <c r="K218" i="2"/>
  <c r="G218" i="2"/>
  <c r="H218" i="2"/>
  <c r="F215" i="2"/>
  <c r="O215" i="2"/>
  <c r="N215" i="2"/>
  <c r="L215" i="2"/>
  <c r="K215" i="2"/>
  <c r="M215" i="2"/>
  <c r="J215" i="2"/>
  <c r="H215" i="2"/>
  <c r="G215" i="2"/>
  <c r="I215" i="2"/>
  <c r="F212" i="2"/>
  <c r="O212" i="2"/>
  <c r="N212" i="2"/>
  <c r="M212" i="2"/>
  <c r="L212" i="2"/>
  <c r="K212" i="2"/>
  <c r="J212" i="2"/>
  <c r="I212" i="2"/>
  <c r="H212" i="2"/>
  <c r="G212" i="2"/>
  <c r="F221" i="2"/>
  <c r="N221" i="2"/>
  <c r="M221" i="2"/>
  <c r="K221" i="2"/>
  <c r="L221" i="2"/>
  <c r="O221" i="2"/>
  <c r="G221" i="2"/>
  <c r="H221" i="2"/>
  <c r="J221" i="2"/>
  <c r="I221" i="2"/>
  <c r="B367" i="6"/>
  <c r="C366" i="6"/>
  <c r="D366" i="6"/>
  <c r="E225" i="2"/>
  <c r="E222" i="2"/>
  <c r="E219" i="2"/>
  <c r="E216" i="2"/>
  <c r="F222" i="2"/>
  <c r="O222" i="2"/>
  <c r="N222" i="2"/>
  <c r="L222" i="2"/>
  <c r="M222" i="2"/>
  <c r="J222" i="2"/>
  <c r="K222" i="2"/>
  <c r="I222" i="2"/>
  <c r="G222" i="2"/>
  <c r="H222" i="2"/>
  <c r="F225" i="2"/>
  <c r="O225" i="2"/>
  <c r="N225" i="2"/>
  <c r="M225" i="2"/>
  <c r="L225" i="2"/>
  <c r="K225" i="2"/>
  <c r="J225" i="2"/>
  <c r="G225" i="2"/>
  <c r="H225" i="2"/>
  <c r="I225" i="2"/>
  <c r="F219" i="2"/>
  <c r="O219" i="2"/>
  <c r="N219" i="2"/>
  <c r="M219" i="2"/>
  <c r="K219" i="2"/>
  <c r="L219" i="2"/>
  <c r="J219" i="2"/>
  <c r="H219" i="2"/>
  <c r="G219" i="2"/>
  <c r="I219" i="2"/>
  <c r="F216" i="2"/>
  <c r="O216" i="2"/>
  <c r="M216" i="2"/>
  <c r="L216" i="2"/>
  <c r="K216" i="2"/>
  <c r="J216" i="2"/>
  <c r="N216" i="2"/>
  <c r="I216" i="2"/>
  <c r="H216" i="2"/>
  <c r="G216" i="2"/>
  <c r="C367" i="6"/>
  <c r="D367" i="6"/>
  <c r="B368" i="6"/>
  <c r="E223" i="2"/>
  <c r="E226" i="2"/>
  <c r="E220" i="2"/>
  <c r="E229" i="2"/>
  <c r="F223" i="2"/>
  <c r="O223" i="2"/>
  <c r="N223" i="2"/>
  <c r="L223" i="2"/>
  <c r="K223" i="2"/>
  <c r="M223" i="2"/>
  <c r="J223" i="2"/>
  <c r="H223" i="2"/>
  <c r="G223" i="2"/>
  <c r="I223" i="2"/>
  <c r="F220" i="2"/>
  <c r="O220" i="2"/>
  <c r="N220" i="2"/>
  <c r="M220" i="2"/>
  <c r="L220" i="2"/>
  <c r="K220" i="2"/>
  <c r="J220" i="2"/>
  <c r="I220" i="2"/>
  <c r="H220" i="2"/>
  <c r="G220" i="2"/>
  <c r="F229" i="2"/>
  <c r="O229" i="2"/>
  <c r="M229" i="2"/>
  <c r="N229" i="2"/>
  <c r="K229" i="2"/>
  <c r="G229" i="2"/>
  <c r="J229" i="2"/>
  <c r="H229" i="2"/>
  <c r="L229" i="2"/>
  <c r="I229" i="2"/>
  <c r="F226" i="2"/>
  <c r="O226" i="2"/>
  <c r="N226" i="2"/>
  <c r="L226" i="2"/>
  <c r="M226" i="2"/>
  <c r="J226" i="2"/>
  <c r="K226" i="2"/>
  <c r="I226" i="2"/>
  <c r="H226" i="2"/>
  <c r="G226" i="2"/>
  <c r="C368" i="6"/>
  <c r="B369" i="6"/>
  <c r="D368" i="6"/>
  <c r="E224" i="2"/>
  <c r="E230" i="2"/>
  <c r="E233" i="2"/>
  <c r="E227" i="2"/>
  <c r="F230" i="2"/>
  <c r="O230" i="2"/>
  <c r="N230" i="2"/>
  <c r="L230" i="2"/>
  <c r="M230" i="2"/>
  <c r="J230" i="2"/>
  <c r="K230" i="2"/>
  <c r="I230" i="2"/>
  <c r="G230" i="2"/>
  <c r="H230" i="2"/>
  <c r="F224" i="2"/>
  <c r="O224" i="2"/>
  <c r="M224" i="2"/>
  <c r="N224" i="2"/>
  <c r="L224" i="2"/>
  <c r="K224" i="2"/>
  <c r="J224" i="2"/>
  <c r="I224" i="2"/>
  <c r="H224" i="2"/>
  <c r="G224" i="2"/>
  <c r="F227" i="2"/>
  <c r="O227" i="2"/>
  <c r="N227" i="2"/>
  <c r="M227" i="2"/>
  <c r="L227" i="2"/>
  <c r="K227" i="2"/>
  <c r="J227" i="2"/>
  <c r="H227" i="2"/>
  <c r="G227" i="2"/>
  <c r="I227" i="2"/>
  <c r="F233" i="2"/>
  <c r="O233" i="2"/>
  <c r="N233" i="2"/>
  <c r="M233" i="2"/>
  <c r="K233" i="2"/>
  <c r="L233" i="2"/>
  <c r="G233" i="2"/>
  <c r="J233" i="2"/>
  <c r="H233" i="2"/>
  <c r="I233" i="2"/>
  <c r="C369" i="6"/>
  <c r="D369" i="6"/>
  <c r="B370" i="6"/>
  <c r="E234" i="2"/>
  <c r="E231" i="2"/>
  <c r="E237" i="2"/>
  <c r="E228" i="2"/>
  <c r="F234" i="2"/>
  <c r="O234" i="2"/>
  <c r="N234" i="2"/>
  <c r="L234" i="2"/>
  <c r="M234" i="2"/>
  <c r="J234" i="2"/>
  <c r="K234" i="2"/>
  <c r="I234" i="2"/>
  <c r="G234" i="2"/>
  <c r="H234" i="2"/>
  <c r="F237" i="2"/>
  <c r="O237" i="2"/>
  <c r="N237" i="2"/>
  <c r="M237" i="2"/>
  <c r="K237" i="2"/>
  <c r="L237" i="2"/>
  <c r="G237" i="2"/>
  <c r="H237" i="2"/>
  <c r="J237" i="2"/>
  <c r="I237" i="2"/>
  <c r="F228" i="2"/>
  <c r="O228" i="2"/>
  <c r="N228" i="2"/>
  <c r="M228" i="2"/>
  <c r="L228" i="2"/>
  <c r="K228" i="2"/>
  <c r="J228" i="2"/>
  <c r="I228" i="2"/>
  <c r="H228" i="2"/>
  <c r="G228" i="2"/>
  <c r="F231" i="2"/>
  <c r="O231" i="2"/>
  <c r="N231" i="2"/>
  <c r="L231" i="2"/>
  <c r="K231" i="2"/>
  <c r="J231" i="2"/>
  <c r="M231" i="2"/>
  <c r="H231" i="2"/>
  <c r="G231" i="2"/>
  <c r="I231" i="2"/>
  <c r="D370" i="6"/>
  <c r="C370" i="6"/>
  <c r="B371" i="6"/>
  <c r="E235" i="2"/>
  <c r="E238" i="2"/>
  <c r="E232" i="2"/>
  <c r="E241" i="2"/>
  <c r="F241" i="2"/>
  <c r="N241" i="2"/>
  <c r="M241" i="2"/>
  <c r="O241" i="2"/>
  <c r="L241" i="2"/>
  <c r="K241" i="2"/>
  <c r="J241" i="2"/>
  <c r="G241" i="2"/>
  <c r="H241" i="2"/>
  <c r="I241" i="2"/>
  <c r="F235" i="2"/>
  <c r="O235" i="2"/>
  <c r="N235" i="2"/>
  <c r="M235" i="2"/>
  <c r="K235" i="2"/>
  <c r="L235" i="2"/>
  <c r="J235" i="2"/>
  <c r="H235" i="2"/>
  <c r="G235" i="2"/>
  <c r="I235" i="2"/>
  <c r="F232" i="2"/>
  <c r="O232" i="2"/>
  <c r="M232" i="2"/>
  <c r="N232" i="2"/>
  <c r="L232" i="2"/>
  <c r="K232" i="2"/>
  <c r="J232" i="2"/>
  <c r="I232" i="2"/>
  <c r="H232" i="2"/>
  <c r="G232" i="2"/>
  <c r="F238" i="2"/>
  <c r="O238" i="2"/>
  <c r="N238" i="2"/>
  <c r="L238" i="2"/>
  <c r="M238" i="2"/>
  <c r="J238" i="2"/>
  <c r="K238" i="2"/>
  <c r="I238" i="2"/>
  <c r="G238" i="2"/>
  <c r="H238" i="2"/>
  <c r="B372" i="6"/>
  <c r="C371" i="6"/>
  <c r="D371" i="6"/>
  <c r="E239" i="2"/>
  <c r="E236" i="2"/>
  <c r="E242" i="2"/>
  <c r="E245" i="2"/>
  <c r="F236" i="2"/>
  <c r="O236" i="2"/>
  <c r="N236" i="2"/>
  <c r="M236" i="2"/>
  <c r="L236" i="2"/>
  <c r="K236" i="2"/>
  <c r="J236" i="2"/>
  <c r="I236" i="2"/>
  <c r="H236" i="2"/>
  <c r="G236" i="2"/>
  <c r="F239" i="2"/>
  <c r="O239" i="2"/>
  <c r="N239" i="2"/>
  <c r="L239" i="2"/>
  <c r="K239" i="2"/>
  <c r="J239" i="2"/>
  <c r="H239" i="2"/>
  <c r="M239" i="2"/>
  <c r="G239" i="2"/>
  <c r="I239" i="2"/>
  <c r="F245" i="2"/>
  <c r="O245" i="2"/>
  <c r="M245" i="2"/>
  <c r="K245" i="2"/>
  <c r="N245" i="2"/>
  <c r="L245" i="2"/>
  <c r="G245" i="2"/>
  <c r="J245" i="2"/>
  <c r="H245" i="2"/>
  <c r="I245" i="2"/>
  <c r="F242" i="2"/>
  <c r="O242" i="2"/>
  <c r="N242" i="2"/>
  <c r="L242" i="2"/>
  <c r="M242" i="2"/>
  <c r="J242" i="2"/>
  <c r="K242" i="2"/>
  <c r="I242" i="2"/>
  <c r="G242" i="2"/>
  <c r="H242" i="2"/>
  <c r="C372" i="6"/>
  <c r="D372" i="6"/>
  <c r="B373" i="6"/>
  <c r="E243" i="2"/>
  <c r="E240" i="2"/>
  <c r="E249" i="2"/>
  <c r="E246" i="2"/>
  <c r="F243" i="2"/>
  <c r="O243" i="2"/>
  <c r="N243" i="2"/>
  <c r="M243" i="2"/>
  <c r="L243" i="2"/>
  <c r="K243" i="2"/>
  <c r="J243" i="2"/>
  <c r="H243" i="2"/>
  <c r="G243" i="2"/>
  <c r="I243" i="2"/>
  <c r="F246" i="2"/>
  <c r="O246" i="2"/>
  <c r="N246" i="2"/>
  <c r="L246" i="2"/>
  <c r="M246" i="2"/>
  <c r="J246" i="2"/>
  <c r="K246" i="2"/>
  <c r="I246" i="2"/>
  <c r="G246" i="2"/>
  <c r="H246" i="2"/>
  <c r="F240" i="2"/>
  <c r="O240" i="2"/>
  <c r="M240" i="2"/>
  <c r="N240" i="2"/>
  <c r="L240" i="2"/>
  <c r="K240" i="2"/>
  <c r="J240" i="2"/>
  <c r="I240" i="2"/>
  <c r="H240" i="2"/>
  <c r="G240" i="2"/>
  <c r="F249" i="2"/>
  <c r="O249" i="2"/>
  <c r="N249" i="2"/>
  <c r="M249" i="2"/>
  <c r="K249" i="2"/>
  <c r="L249" i="2"/>
  <c r="G249" i="2"/>
  <c r="J249" i="2"/>
  <c r="H249" i="2"/>
  <c r="I249" i="2"/>
  <c r="B374" i="6"/>
  <c r="C373" i="6"/>
  <c r="D373" i="6"/>
  <c r="E247" i="2"/>
  <c r="E253" i="2"/>
  <c r="E244" i="2"/>
  <c r="E250" i="2"/>
  <c r="F253" i="2"/>
  <c r="O253" i="2"/>
  <c r="N253" i="2"/>
  <c r="M253" i="2"/>
  <c r="K253" i="2"/>
  <c r="L253" i="2"/>
  <c r="G253" i="2"/>
  <c r="H253" i="2"/>
  <c r="J253" i="2"/>
  <c r="I253" i="2"/>
  <c r="F247" i="2"/>
  <c r="O247" i="2"/>
  <c r="N247" i="2"/>
  <c r="L247" i="2"/>
  <c r="K247" i="2"/>
  <c r="M247" i="2"/>
  <c r="J247" i="2"/>
  <c r="H247" i="2"/>
  <c r="G247" i="2"/>
  <c r="I247" i="2"/>
  <c r="F250" i="2"/>
  <c r="O250" i="2"/>
  <c r="N250" i="2"/>
  <c r="L250" i="2"/>
  <c r="M250" i="2"/>
  <c r="J250" i="2"/>
  <c r="I250" i="2"/>
  <c r="K250" i="2"/>
  <c r="G250" i="2"/>
  <c r="H250" i="2"/>
  <c r="F244" i="2"/>
  <c r="O244" i="2"/>
  <c r="N244" i="2"/>
  <c r="M244" i="2"/>
  <c r="L244" i="2"/>
  <c r="K244" i="2"/>
  <c r="J244" i="2"/>
  <c r="I244" i="2"/>
  <c r="H244" i="2"/>
  <c r="G244" i="2"/>
  <c r="B375" i="6"/>
  <c r="C374" i="6"/>
  <c r="D374" i="6"/>
  <c r="E254" i="2"/>
  <c r="E257" i="2"/>
  <c r="E251" i="2"/>
  <c r="E248" i="2"/>
  <c r="F254" i="2"/>
  <c r="O254" i="2"/>
  <c r="N254" i="2"/>
  <c r="L254" i="2"/>
  <c r="M254" i="2"/>
  <c r="J254" i="2"/>
  <c r="K254" i="2"/>
  <c r="I254" i="2"/>
  <c r="G254" i="2"/>
  <c r="H254" i="2"/>
  <c r="F248" i="2"/>
  <c r="O248" i="2"/>
  <c r="M248" i="2"/>
  <c r="L248" i="2"/>
  <c r="N248" i="2"/>
  <c r="K248" i="2"/>
  <c r="J248" i="2"/>
  <c r="I248" i="2"/>
  <c r="H248" i="2"/>
  <c r="G248" i="2"/>
  <c r="F251" i="2"/>
  <c r="O251" i="2"/>
  <c r="N251" i="2"/>
  <c r="M251" i="2"/>
  <c r="K251" i="2"/>
  <c r="J251" i="2"/>
  <c r="L251" i="2"/>
  <c r="H251" i="2"/>
  <c r="G251" i="2"/>
  <c r="I251" i="2"/>
  <c r="F257" i="2"/>
  <c r="O257" i="2"/>
  <c r="N257" i="2"/>
  <c r="M257" i="2"/>
  <c r="L257" i="2"/>
  <c r="K257" i="2"/>
  <c r="J257" i="2"/>
  <c r="G257" i="2"/>
  <c r="H257" i="2"/>
  <c r="I257" i="2"/>
  <c r="B376" i="6"/>
  <c r="C375" i="6"/>
  <c r="D375" i="6"/>
  <c r="E252" i="2"/>
  <c r="E261" i="2"/>
  <c r="E258" i="2"/>
  <c r="E255" i="2"/>
  <c r="F255" i="2"/>
  <c r="O255" i="2"/>
  <c r="N255" i="2"/>
  <c r="L255" i="2"/>
  <c r="K255" i="2"/>
  <c r="M255" i="2"/>
  <c r="J255" i="2"/>
  <c r="H255" i="2"/>
  <c r="G255" i="2"/>
  <c r="I255" i="2"/>
  <c r="F258" i="2"/>
  <c r="O258" i="2"/>
  <c r="N258" i="2"/>
  <c r="L258" i="2"/>
  <c r="M258" i="2"/>
  <c r="J258" i="2"/>
  <c r="K258" i="2"/>
  <c r="I258" i="2"/>
  <c r="G258" i="2"/>
  <c r="H258" i="2"/>
  <c r="F252" i="2"/>
  <c r="O252" i="2"/>
  <c r="N252" i="2"/>
  <c r="M252" i="2"/>
  <c r="L252" i="2"/>
  <c r="K252" i="2"/>
  <c r="J252" i="2"/>
  <c r="I252" i="2"/>
  <c r="H252" i="2"/>
  <c r="G252" i="2"/>
  <c r="F261" i="2"/>
  <c r="O261" i="2"/>
  <c r="M261" i="2"/>
  <c r="N261" i="2"/>
  <c r="K261" i="2"/>
  <c r="L261" i="2"/>
  <c r="G261" i="2"/>
  <c r="J261" i="2"/>
  <c r="H261" i="2"/>
  <c r="I261" i="2"/>
  <c r="C376" i="6"/>
  <c r="D376" i="6"/>
  <c r="B377" i="6"/>
  <c r="E265" i="2"/>
  <c r="E256" i="2"/>
  <c r="E259" i="2"/>
  <c r="E262" i="2"/>
  <c r="F265" i="2"/>
  <c r="O265" i="2"/>
  <c r="N265" i="2"/>
  <c r="M265" i="2"/>
  <c r="L265" i="2"/>
  <c r="K265" i="2"/>
  <c r="G265" i="2"/>
  <c r="J265" i="2"/>
  <c r="H265" i="2"/>
  <c r="I265" i="2"/>
  <c r="F262" i="2"/>
  <c r="O262" i="2"/>
  <c r="N262" i="2"/>
  <c r="L262" i="2"/>
  <c r="M262" i="2"/>
  <c r="J262" i="2"/>
  <c r="K262" i="2"/>
  <c r="I262" i="2"/>
  <c r="G262" i="2"/>
  <c r="H262" i="2"/>
  <c r="F259" i="2"/>
  <c r="O259" i="2"/>
  <c r="N259" i="2"/>
  <c r="M259" i="2"/>
  <c r="L259" i="2"/>
  <c r="K259" i="2"/>
  <c r="J259" i="2"/>
  <c r="H259" i="2"/>
  <c r="G259" i="2"/>
  <c r="I259" i="2"/>
  <c r="F256" i="2"/>
  <c r="O256" i="2"/>
  <c r="M256" i="2"/>
  <c r="N256" i="2"/>
  <c r="L256" i="2"/>
  <c r="K256" i="2"/>
  <c r="J256" i="2"/>
  <c r="I256" i="2"/>
  <c r="H256" i="2"/>
  <c r="G256" i="2"/>
  <c r="B378" i="6"/>
  <c r="C377" i="6"/>
  <c r="D377" i="6"/>
  <c r="E269" i="2"/>
  <c r="E266" i="2"/>
  <c r="E263" i="2"/>
  <c r="E260" i="2"/>
  <c r="F266" i="2"/>
  <c r="O266" i="2"/>
  <c r="N266" i="2"/>
  <c r="L266" i="2"/>
  <c r="M266" i="2"/>
  <c r="J266" i="2"/>
  <c r="K266" i="2"/>
  <c r="I266" i="2"/>
  <c r="G266" i="2"/>
  <c r="H266" i="2"/>
  <c r="F269" i="2"/>
  <c r="O269" i="2"/>
  <c r="N269" i="2"/>
  <c r="M269" i="2"/>
  <c r="L269" i="2"/>
  <c r="K269" i="2"/>
  <c r="G269" i="2"/>
  <c r="H269" i="2"/>
  <c r="J269" i="2"/>
  <c r="I269" i="2"/>
  <c r="F260" i="2"/>
  <c r="O260" i="2"/>
  <c r="N260" i="2"/>
  <c r="M260" i="2"/>
  <c r="L260" i="2"/>
  <c r="K260" i="2"/>
  <c r="J260" i="2"/>
  <c r="I260" i="2"/>
  <c r="H260" i="2"/>
  <c r="G260" i="2"/>
  <c r="F263" i="2"/>
  <c r="O263" i="2"/>
  <c r="N263" i="2"/>
  <c r="L263" i="2"/>
  <c r="J263" i="2"/>
  <c r="M263" i="2"/>
  <c r="K263" i="2"/>
  <c r="H263" i="2"/>
  <c r="G263" i="2"/>
  <c r="I263" i="2"/>
  <c r="D378" i="6"/>
  <c r="B379" i="6"/>
  <c r="C378" i="6"/>
  <c r="E267" i="2"/>
  <c r="E270" i="2"/>
  <c r="E273" i="2"/>
  <c r="E264" i="2"/>
  <c r="F267" i="2"/>
  <c r="O267" i="2"/>
  <c r="N267" i="2"/>
  <c r="M267" i="2"/>
  <c r="J267" i="2"/>
  <c r="L267" i="2"/>
  <c r="K267" i="2"/>
  <c r="H267" i="2"/>
  <c r="G267" i="2"/>
  <c r="I267" i="2"/>
  <c r="F270" i="2"/>
  <c r="O270" i="2"/>
  <c r="N270" i="2"/>
  <c r="L270" i="2"/>
  <c r="M270" i="2"/>
  <c r="J270" i="2"/>
  <c r="K270" i="2"/>
  <c r="I270" i="2"/>
  <c r="G270" i="2"/>
  <c r="H270" i="2"/>
  <c r="F264" i="2"/>
  <c r="O264" i="2"/>
  <c r="M264" i="2"/>
  <c r="N264" i="2"/>
  <c r="L264" i="2"/>
  <c r="J264" i="2"/>
  <c r="I264" i="2"/>
  <c r="K264" i="2"/>
  <c r="H264" i="2"/>
  <c r="G264" i="2"/>
  <c r="F273" i="2"/>
  <c r="O273" i="2"/>
  <c r="M273" i="2"/>
  <c r="L273" i="2"/>
  <c r="N273" i="2"/>
  <c r="K273" i="2"/>
  <c r="J273" i="2"/>
  <c r="G273" i="2"/>
  <c r="H273" i="2"/>
  <c r="I273" i="2"/>
  <c r="B380" i="6"/>
  <c r="C379" i="6"/>
  <c r="D379" i="6"/>
  <c r="E268" i="2"/>
  <c r="E277" i="2"/>
  <c r="E271" i="2"/>
  <c r="E274" i="2"/>
  <c r="F277" i="2"/>
  <c r="O277" i="2"/>
  <c r="N277" i="2"/>
  <c r="M277" i="2"/>
  <c r="L277" i="2"/>
  <c r="K277" i="2"/>
  <c r="G277" i="2"/>
  <c r="J277" i="2"/>
  <c r="H277" i="2"/>
  <c r="I277" i="2"/>
  <c r="F268" i="2"/>
  <c r="O268" i="2"/>
  <c r="N268" i="2"/>
  <c r="M268" i="2"/>
  <c r="L268" i="2"/>
  <c r="J268" i="2"/>
  <c r="I268" i="2"/>
  <c r="K268" i="2"/>
  <c r="H268" i="2"/>
  <c r="G268" i="2"/>
  <c r="F274" i="2"/>
  <c r="O274" i="2"/>
  <c r="L274" i="2"/>
  <c r="M274" i="2"/>
  <c r="J274" i="2"/>
  <c r="N274" i="2"/>
  <c r="K274" i="2"/>
  <c r="I274" i="2"/>
  <c r="G274" i="2"/>
  <c r="H274" i="2"/>
  <c r="F271" i="2"/>
  <c r="O271" i="2"/>
  <c r="N271" i="2"/>
  <c r="L271" i="2"/>
  <c r="J271" i="2"/>
  <c r="K271" i="2"/>
  <c r="H271" i="2"/>
  <c r="G271" i="2"/>
  <c r="M271" i="2"/>
  <c r="I271" i="2"/>
  <c r="C380" i="6"/>
  <c r="D380" i="6"/>
  <c r="B381" i="6"/>
  <c r="E281" i="2"/>
  <c r="E272" i="2"/>
  <c r="E278" i="2"/>
  <c r="E275" i="2"/>
  <c r="F275" i="2"/>
  <c r="O275" i="2"/>
  <c r="N275" i="2"/>
  <c r="M275" i="2"/>
  <c r="L275" i="2"/>
  <c r="J275" i="2"/>
  <c r="K275" i="2"/>
  <c r="H275" i="2"/>
  <c r="G275" i="2"/>
  <c r="I275" i="2"/>
  <c r="F272" i="2"/>
  <c r="O272" i="2"/>
  <c r="N272" i="2"/>
  <c r="M272" i="2"/>
  <c r="J272" i="2"/>
  <c r="I272" i="2"/>
  <c r="L272" i="2"/>
  <c r="K272" i="2"/>
  <c r="H272" i="2"/>
  <c r="G272" i="2"/>
  <c r="F281" i="2"/>
  <c r="O281" i="2"/>
  <c r="M281" i="2"/>
  <c r="N281" i="2"/>
  <c r="L281" i="2"/>
  <c r="K281" i="2"/>
  <c r="G281" i="2"/>
  <c r="J281" i="2"/>
  <c r="H281" i="2"/>
  <c r="I281" i="2"/>
  <c r="F278" i="2"/>
  <c r="O278" i="2"/>
  <c r="N278" i="2"/>
  <c r="L278" i="2"/>
  <c r="M278" i="2"/>
  <c r="J278" i="2"/>
  <c r="K278" i="2"/>
  <c r="I278" i="2"/>
  <c r="G278" i="2"/>
  <c r="H278" i="2"/>
  <c r="C381" i="6"/>
  <c r="D381" i="6"/>
  <c r="B382" i="6"/>
  <c r="E285" i="2"/>
  <c r="E279" i="2"/>
  <c r="E282" i="2"/>
  <c r="E276" i="2"/>
  <c r="F276" i="2"/>
  <c r="O276" i="2"/>
  <c r="N276" i="2"/>
  <c r="M276" i="2"/>
  <c r="L276" i="2"/>
  <c r="J276" i="2"/>
  <c r="K276" i="2"/>
  <c r="I276" i="2"/>
  <c r="H276" i="2"/>
  <c r="G276" i="2"/>
  <c r="F279" i="2"/>
  <c r="O279" i="2"/>
  <c r="N279" i="2"/>
  <c r="L279" i="2"/>
  <c r="M279" i="2"/>
  <c r="J279" i="2"/>
  <c r="K279" i="2"/>
  <c r="H279" i="2"/>
  <c r="G279" i="2"/>
  <c r="I279" i="2"/>
  <c r="F285" i="2"/>
  <c r="N285" i="2"/>
  <c r="M285" i="2"/>
  <c r="O285" i="2"/>
  <c r="L285" i="2"/>
  <c r="K285" i="2"/>
  <c r="G285" i="2"/>
  <c r="H285" i="2"/>
  <c r="J285" i="2"/>
  <c r="I285" i="2"/>
  <c r="F282" i="2"/>
  <c r="O282" i="2"/>
  <c r="L282" i="2"/>
  <c r="M282" i="2"/>
  <c r="N282" i="2"/>
  <c r="J282" i="2"/>
  <c r="K282" i="2"/>
  <c r="I282" i="2"/>
  <c r="G282" i="2"/>
  <c r="H282" i="2"/>
  <c r="D382" i="6"/>
  <c r="C382" i="6"/>
  <c r="B383" i="6"/>
  <c r="E289" i="2"/>
  <c r="E283" i="2"/>
  <c r="E280" i="2"/>
  <c r="E286" i="2"/>
  <c r="F286" i="2"/>
  <c r="O286" i="2"/>
  <c r="N286" i="2"/>
  <c r="M286" i="2"/>
  <c r="L286" i="2"/>
  <c r="J286" i="2"/>
  <c r="K286" i="2"/>
  <c r="I286" i="2"/>
  <c r="G286" i="2"/>
  <c r="H286" i="2"/>
  <c r="F289" i="2"/>
  <c r="O289" i="2"/>
  <c r="M289" i="2"/>
  <c r="L289" i="2"/>
  <c r="N289" i="2"/>
  <c r="K289" i="2"/>
  <c r="J289" i="2"/>
  <c r="G289" i="2"/>
  <c r="H289" i="2"/>
  <c r="I289" i="2"/>
  <c r="F280" i="2"/>
  <c r="O280" i="2"/>
  <c r="N280" i="2"/>
  <c r="M280" i="2"/>
  <c r="L280" i="2"/>
  <c r="J280" i="2"/>
  <c r="I280" i="2"/>
  <c r="K280" i="2"/>
  <c r="H280" i="2"/>
  <c r="G280" i="2"/>
  <c r="F283" i="2"/>
  <c r="O283" i="2"/>
  <c r="N283" i="2"/>
  <c r="M283" i="2"/>
  <c r="L283" i="2"/>
  <c r="J283" i="2"/>
  <c r="K283" i="2"/>
  <c r="H283" i="2"/>
  <c r="G283" i="2"/>
  <c r="I283" i="2"/>
  <c r="C383" i="6"/>
  <c r="D383" i="6"/>
  <c r="E284" i="2"/>
  <c r="E287" i="2"/>
  <c r="E293" i="2"/>
  <c r="E290" i="2"/>
  <c r="F284" i="2"/>
  <c r="O284" i="2"/>
  <c r="N284" i="2"/>
  <c r="M284" i="2"/>
  <c r="L284" i="2"/>
  <c r="J284" i="2"/>
  <c r="I284" i="2"/>
  <c r="K284" i="2"/>
  <c r="H284" i="2"/>
  <c r="G284" i="2"/>
  <c r="F287" i="2"/>
  <c r="O287" i="2"/>
  <c r="N287" i="2"/>
  <c r="M287" i="2"/>
  <c r="J287" i="2"/>
  <c r="L287" i="2"/>
  <c r="K287" i="2"/>
  <c r="H287" i="2"/>
  <c r="G287" i="2"/>
  <c r="I287" i="2"/>
  <c r="F290" i="2"/>
  <c r="O290" i="2"/>
  <c r="M290" i="2"/>
  <c r="L290" i="2"/>
  <c r="J290" i="2"/>
  <c r="K290" i="2"/>
  <c r="N290" i="2"/>
  <c r="I290" i="2"/>
  <c r="G290" i="2"/>
  <c r="H290" i="2"/>
  <c r="F293" i="2"/>
  <c r="O293" i="2"/>
  <c r="N293" i="2"/>
  <c r="M293" i="2"/>
  <c r="L293" i="2"/>
  <c r="K293" i="2"/>
  <c r="G293" i="2"/>
  <c r="J293" i="2"/>
  <c r="H293" i="2"/>
  <c r="I293" i="2"/>
  <c r="E297" i="2"/>
  <c r="E291" i="2"/>
  <c r="E294" i="2"/>
  <c r="E288" i="2"/>
  <c r="F294" i="2"/>
  <c r="O294" i="2"/>
  <c r="N294" i="2"/>
  <c r="M294" i="2"/>
  <c r="L294" i="2"/>
  <c r="J294" i="2"/>
  <c r="K294" i="2"/>
  <c r="I294" i="2"/>
  <c r="G294" i="2"/>
  <c r="H294" i="2"/>
  <c r="F297" i="2"/>
  <c r="O297" i="2"/>
  <c r="M297" i="2"/>
  <c r="N297" i="2"/>
  <c r="L297" i="2"/>
  <c r="K297" i="2"/>
  <c r="G297" i="2"/>
  <c r="J297" i="2"/>
  <c r="H297" i="2"/>
  <c r="I297" i="2"/>
  <c r="F288" i="2"/>
  <c r="O288" i="2"/>
  <c r="N288" i="2"/>
  <c r="M288" i="2"/>
  <c r="L288" i="2"/>
  <c r="J288" i="2"/>
  <c r="I288" i="2"/>
  <c r="K288" i="2"/>
  <c r="H288" i="2"/>
  <c r="G288" i="2"/>
  <c r="F291" i="2"/>
  <c r="O291" i="2"/>
  <c r="N291" i="2"/>
  <c r="M291" i="2"/>
  <c r="J291" i="2"/>
  <c r="K291" i="2"/>
  <c r="H291" i="2"/>
  <c r="L291" i="2"/>
  <c r="G291" i="2"/>
  <c r="I291" i="2"/>
  <c r="E292" i="2"/>
  <c r="E298" i="2"/>
  <c r="E295" i="2"/>
  <c r="E301" i="2"/>
  <c r="F295" i="2"/>
  <c r="O295" i="2"/>
  <c r="N295" i="2"/>
  <c r="L295" i="2"/>
  <c r="J295" i="2"/>
  <c r="M295" i="2"/>
  <c r="K295" i="2"/>
  <c r="H295" i="2"/>
  <c r="G295" i="2"/>
  <c r="I295" i="2"/>
  <c r="F292" i="2"/>
  <c r="O292" i="2"/>
  <c r="N292" i="2"/>
  <c r="M292" i="2"/>
  <c r="L292" i="2"/>
  <c r="J292" i="2"/>
  <c r="K292" i="2"/>
  <c r="I292" i="2"/>
  <c r="H292" i="2"/>
  <c r="G292" i="2"/>
  <c r="F301" i="2"/>
  <c r="O301" i="2"/>
  <c r="N301" i="2"/>
  <c r="M301" i="2"/>
  <c r="L301" i="2"/>
  <c r="K301" i="2"/>
  <c r="G301" i="2"/>
  <c r="H301" i="2"/>
  <c r="J301" i="2"/>
  <c r="I301" i="2"/>
  <c r="F298" i="2"/>
  <c r="O298" i="2"/>
  <c r="M298" i="2"/>
  <c r="N298" i="2"/>
  <c r="L298" i="2"/>
  <c r="J298" i="2"/>
  <c r="K298" i="2"/>
  <c r="I298" i="2"/>
  <c r="G298" i="2"/>
  <c r="H298" i="2"/>
  <c r="E296" i="2"/>
  <c r="E299" i="2"/>
  <c r="E305" i="2"/>
  <c r="E302" i="2"/>
  <c r="F302" i="2"/>
  <c r="O302" i="2"/>
  <c r="N302" i="2"/>
  <c r="M302" i="2"/>
  <c r="L302" i="2"/>
  <c r="J302" i="2"/>
  <c r="K302" i="2"/>
  <c r="I302" i="2"/>
  <c r="G302" i="2"/>
  <c r="H302" i="2"/>
  <c r="F305" i="2"/>
  <c r="M305" i="2"/>
  <c r="L305" i="2"/>
  <c r="O305" i="2"/>
  <c r="N305" i="2"/>
  <c r="K305" i="2"/>
  <c r="J305" i="2"/>
  <c r="G305" i="2"/>
  <c r="H305" i="2"/>
  <c r="I305" i="2"/>
  <c r="F299" i="2"/>
  <c r="O299" i="2"/>
  <c r="N299" i="2"/>
  <c r="M299" i="2"/>
  <c r="L299" i="2"/>
  <c r="J299" i="2"/>
  <c r="K299" i="2"/>
  <c r="H299" i="2"/>
  <c r="G299" i="2"/>
  <c r="I299" i="2"/>
  <c r="F296" i="2"/>
  <c r="O296" i="2"/>
  <c r="N296" i="2"/>
  <c r="M296" i="2"/>
  <c r="L296" i="2"/>
  <c r="J296" i="2"/>
  <c r="I296" i="2"/>
  <c r="K296" i="2"/>
  <c r="H296" i="2"/>
  <c r="G296" i="2"/>
  <c r="E309" i="2"/>
  <c r="E303" i="2"/>
  <c r="E300" i="2"/>
  <c r="E306" i="2"/>
  <c r="F309" i="2"/>
  <c r="O309" i="2"/>
  <c r="N309" i="2"/>
  <c r="M309" i="2"/>
  <c r="L309" i="2"/>
  <c r="K309" i="2"/>
  <c r="G309" i="2"/>
  <c r="J309" i="2"/>
  <c r="H309" i="2"/>
  <c r="I309" i="2"/>
  <c r="F306" i="2"/>
  <c r="O306" i="2"/>
  <c r="M306" i="2"/>
  <c r="L306" i="2"/>
  <c r="J306" i="2"/>
  <c r="K306" i="2"/>
  <c r="N306" i="2"/>
  <c r="I306" i="2"/>
  <c r="G306" i="2"/>
  <c r="H306" i="2"/>
  <c r="F300" i="2"/>
  <c r="O300" i="2"/>
  <c r="N300" i="2"/>
  <c r="M300" i="2"/>
  <c r="L300" i="2"/>
  <c r="J300" i="2"/>
  <c r="I300" i="2"/>
  <c r="K300" i="2"/>
  <c r="H300" i="2"/>
  <c r="G300" i="2"/>
  <c r="F303" i="2"/>
  <c r="O303" i="2"/>
  <c r="N303" i="2"/>
  <c r="J303" i="2"/>
  <c r="L303" i="2"/>
  <c r="K303" i="2"/>
  <c r="M303" i="2"/>
  <c r="H303" i="2"/>
  <c r="G303" i="2"/>
  <c r="I303" i="2"/>
  <c r="E307" i="2"/>
  <c r="E304" i="2"/>
  <c r="E313" i="2"/>
  <c r="E310" i="2"/>
  <c r="F310" i="2"/>
  <c r="O310" i="2"/>
  <c r="N310" i="2"/>
  <c r="M310" i="2"/>
  <c r="L310" i="2"/>
  <c r="J310" i="2"/>
  <c r="K310" i="2"/>
  <c r="I310" i="2"/>
  <c r="G310" i="2"/>
  <c r="H310" i="2"/>
  <c r="F313" i="2"/>
  <c r="O313" i="2"/>
  <c r="M313" i="2"/>
  <c r="N313" i="2"/>
  <c r="L313" i="2"/>
  <c r="K313" i="2"/>
  <c r="J313" i="2"/>
  <c r="G313" i="2"/>
  <c r="H313" i="2"/>
  <c r="I313" i="2"/>
  <c r="F304" i="2"/>
  <c r="O304" i="2"/>
  <c r="N304" i="2"/>
  <c r="M304" i="2"/>
  <c r="L304" i="2"/>
  <c r="J304" i="2"/>
  <c r="I304" i="2"/>
  <c r="K304" i="2"/>
  <c r="H304" i="2"/>
  <c r="G304" i="2"/>
  <c r="F307" i="2"/>
  <c r="O307" i="2"/>
  <c r="N307" i="2"/>
  <c r="M307" i="2"/>
  <c r="K307" i="2"/>
  <c r="H307" i="2"/>
  <c r="J307" i="2"/>
  <c r="G307" i="2"/>
  <c r="L307" i="2"/>
  <c r="I307" i="2"/>
  <c r="E314" i="2"/>
  <c r="E317" i="2"/>
  <c r="E308" i="2"/>
  <c r="E311" i="2"/>
  <c r="F314" i="2"/>
  <c r="O314" i="2"/>
  <c r="M314" i="2"/>
  <c r="N314" i="2"/>
  <c r="L314" i="2"/>
  <c r="J314" i="2"/>
  <c r="K314" i="2"/>
  <c r="I314" i="2"/>
  <c r="G314" i="2"/>
  <c r="H314" i="2"/>
  <c r="F311" i="2"/>
  <c r="O311" i="2"/>
  <c r="N311" i="2"/>
  <c r="M311" i="2"/>
  <c r="L311" i="2"/>
  <c r="K311" i="2"/>
  <c r="H311" i="2"/>
  <c r="G311" i="2"/>
  <c r="J311" i="2"/>
  <c r="I311" i="2"/>
  <c r="F308" i="2"/>
  <c r="O308" i="2"/>
  <c r="N308" i="2"/>
  <c r="M308" i="2"/>
  <c r="L308" i="2"/>
  <c r="J308" i="2"/>
  <c r="K308" i="2"/>
  <c r="I308" i="2"/>
  <c r="H308" i="2"/>
  <c r="G308" i="2"/>
  <c r="F317" i="2"/>
  <c r="O317" i="2"/>
  <c r="N317" i="2"/>
  <c r="M317" i="2"/>
  <c r="L317" i="2"/>
  <c r="K317" i="2"/>
  <c r="G317" i="2"/>
  <c r="J317" i="2"/>
  <c r="H317" i="2"/>
  <c r="I317" i="2"/>
  <c r="E318" i="2"/>
  <c r="E312" i="2"/>
  <c r="E315" i="2"/>
  <c r="F318" i="2"/>
  <c r="O318" i="2"/>
  <c r="N318" i="2"/>
  <c r="M318" i="2"/>
  <c r="L318" i="2"/>
  <c r="J318" i="2"/>
  <c r="K318" i="2"/>
  <c r="I318" i="2"/>
  <c r="G318" i="2"/>
  <c r="H318" i="2"/>
  <c r="F315" i="2"/>
  <c r="O315" i="2"/>
  <c r="N315" i="2"/>
  <c r="M315" i="2"/>
  <c r="L315" i="2"/>
  <c r="K315" i="2"/>
  <c r="H315" i="2"/>
  <c r="J315" i="2"/>
  <c r="G315" i="2"/>
  <c r="I315" i="2"/>
  <c r="F312" i="2"/>
  <c r="O312" i="2"/>
  <c r="N312" i="2"/>
  <c r="M312" i="2"/>
  <c r="L312" i="2"/>
  <c r="J312" i="2"/>
  <c r="I312" i="2"/>
  <c r="K312" i="2"/>
  <c r="H312" i="2"/>
  <c r="G312" i="2"/>
  <c r="E316" i="2"/>
  <c r="E319" i="2"/>
  <c r="F319" i="2"/>
  <c r="O319" i="2"/>
  <c r="N319" i="2"/>
  <c r="M319" i="2"/>
  <c r="L319" i="2"/>
  <c r="K319" i="2"/>
  <c r="H319" i="2"/>
  <c r="G319" i="2"/>
  <c r="J319" i="2"/>
  <c r="I319" i="2"/>
  <c r="F316" i="2"/>
  <c r="O316" i="2"/>
  <c r="N316" i="2"/>
  <c r="M316" i="2"/>
  <c r="L316" i="2"/>
  <c r="J316" i="2"/>
  <c r="I316" i="2"/>
  <c r="K316" i="2"/>
  <c r="H316" i="2"/>
  <c r="G316" i="2"/>
</calcChain>
</file>

<file path=xl/sharedStrings.xml><?xml version="1.0" encoding="utf-8"?>
<sst xmlns="http://schemas.openxmlformats.org/spreadsheetml/2006/main" count="12" uniqueCount="10">
  <si>
    <t>Upper Tail</t>
  </si>
  <si>
    <t>X</t>
  </si>
  <si>
    <t xml:space="preserve"> Degrees of Freedom</t>
  </si>
  <si>
    <t>Alpha, α</t>
  </si>
  <si>
    <t xml:space="preserve"> Critical𝜒χ2</t>
  </si>
  <si>
    <t>Chi_Square</t>
  </si>
  <si>
    <t xml:space="preserve">            Critical                        </t>
  </si>
  <si>
    <r>
      <t xml:space="preserve"> </t>
    </r>
    <r>
      <rPr>
        <b/>
        <sz val="11"/>
        <rFont val="Times New Roman"/>
        <family val="1"/>
      </rPr>
      <t>Area in Upper Area</t>
    </r>
  </si>
  <si>
    <t xml:space="preserve">                                                                                         Degrees of Freedom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</si>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</sst>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"/>
  </numFmts>
  <fonts count="1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name val="Garamond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sz val="14"/>
      <name val="Times New Roman"/>
      <family val="1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5" borderId="0" applyNumberFormat="0" applyBorder="0" applyAlignment="0" applyProtection="0"/>
  </cellStyleXfs>
  <cellXfs count="47">
    <xf numFmtId="0" fontId="0" fillId="0" borderId="0" xfId="0"/>
    <xf numFmtId="0" fontId="5" fillId="0" borderId="0" xfId="2"/>
    <xf numFmtId="0" fontId="5" fillId="0" borderId="0" xfId="2" applyAlignment="1">
      <alignment horizontal="center"/>
    </xf>
    <xf numFmtId="165" fontId="5" fillId="0" borderId="0" xfId="2" applyNumberFormat="1"/>
    <xf numFmtId="165" fontId="7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164" fontId="8" fillId="2" borderId="3" xfId="2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left"/>
    </xf>
    <xf numFmtId="2" fontId="5" fillId="0" borderId="1" xfId="2" applyNumberFormat="1" applyBorder="1" applyAlignment="1">
      <alignment horizontal="left"/>
    </xf>
    <xf numFmtId="0" fontId="4" fillId="4" borderId="1" xfId="2" applyFont="1" applyFill="1" applyBorder="1" applyAlignment="1">
      <alignment horizontal="center"/>
    </xf>
    <xf numFmtId="0" fontId="8" fillId="3" borderId="5" xfId="2" applyFont="1" applyFill="1" applyBorder="1" applyAlignment="1" applyProtection="1">
      <alignment horizontal="center"/>
      <protection locked="0"/>
    </xf>
    <xf numFmtId="0" fontId="8" fillId="3" borderId="2" xfId="2" applyFont="1" applyFill="1" applyBorder="1" applyAlignment="1" applyProtection="1">
      <alignment horizontal="center"/>
      <protection locked="0"/>
    </xf>
    <xf numFmtId="166" fontId="5" fillId="0" borderId="1" xfId="2" applyNumberFormat="1" applyBorder="1" applyAlignment="1">
      <alignment horizontal="left"/>
    </xf>
    <xf numFmtId="166" fontId="5" fillId="0" borderId="1" xfId="2" applyNumberFormat="1" applyBorder="1" applyAlignment="1">
      <alignment horizontal="center"/>
    </xf>
    <xf numFmtId="0" fontId="8" fillId="3" borderId="10" xfId="2" applyFont="1" applyFill="1" applyBorder="1" applyAlignment="1" applyProtection="1">
      <alignment horizontal="center"/>
      <protection locked="0"/>
    </xf>
    <xf numFmtId="0" fontId="8" fillId="3" borderId="11" xfId="2" applyFont="1" applyFill="1" applyBorder="1" applyAlignment="1" applyProtection="1">
      <alignment horizontal="center"/>
      <protection locked="0"/>
    </xf>
    <xf numFmtId="0" fontId="1" fillId="0" borderId="0" xfId="1" applyProtection="1"/>
    <xf numFmtId="1" fontId="3" fillId="6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horizontal="center"/>
    </xf>
    <xf numFmtId="164" fontId="8" fillId="2" borderId="12" xfId="2" applyNumberFormat="1" applyFont="1" applyFill="1" applyBorder="1" applyAlignment="1" applyProtection="1">
      <alignment horizontal="center"/>
    </xf>
    <xf numFmtId="164" fontId="2" fillId="0" borderId="1" xfId="1" applyNumberFormat="1" applyFont="1" applyBorder="1" applyAlignment="1" applyProtection="1">
      <alignment horizontal="center" wrapText="1"/>
    </xf>
    <xf numFmtId="1" fontId="3" fillId="6" borderId="13" xfId="1" applyNumberFormat="1" applyFont="1" applyFill="1" applyBorder="1" applyAlignment="1" applyProtection="1">
      <alignment horizontal="center" vertical="center" wrapText="1"/>
    </xf>
    <xf numFmtId="0" fontId="14" fillId="6" borderId="17" xfId="1" applyFont="1" applyFill="1" applyBorder="1" applyAlignment="1" applyProtection="1">
      <alignment horizontal="center" vertical="center"/>
    </xf>
    <xf numFmtId="1" fontId="3" fillId="6" borderId="18" xfId="1" applyNumberFormat="1" applyFont="1" applyFill="1" applyBorder="1" applyAlignment="1" applyProtection="1">
      <alignment horizontal="center" vertical="center"/>
    </xf>
    <xf numFmtId="164" fontId="2" fillId="0" borderId="19" xfId="1" applyNumberFormat="1" applyFont="1" applyBorder="1" applyAlignment="1" applyProtection="1">
      <alignment horizontal="center"/>
    </xf>
    <xf numFmtId="0" fontId="12" fillId="7" borderId="20" xfId="3" applyFont="1" applyFill="1" applyBorder="1" applyAlignment="1" applyProtection="1">
      <alignment horizontal="left" vertical="center" wrapText="1" shrinkToFit="1"/>
    </xf>
    <xf numFmtId="0" fontId="3" fillId="7" borderId="21" xfId="1" applyFont="1" applyFill="1" applyBorder="1" applyAlignment="1" applyProtection="1">
      <alignment horizontal="center" textRotation="61"/>
    </xf>
    <xf numFmtId="0" fontId="3" fillId="7" borderId="22" xfId="1" applyFont="1" applyFill="1" applyBorder="1" applyAlignment="1" applyProtection="1">
      <alignment horizontal="center" textRotation="61"/>
    </xf>
    <xf numFmtId="0" fontId="1" fillId="0" borderId="0" xfId="1" applyBorder="1" applyAlignment="1" applyProtection="1">
      <alignment textRotation="135"/>
    </xf>
    <xf numFmtId="1" fontId="3" fillId="6" borderId="4" xfId="1" applyNumberFormat="1" applyFont="1" applyFill="1" applyBorder="1" applyAlignment="1" applyProtection="1">
      <alignment horizontal="center" vertical="center" wrapText="1"/>
    </xf>
    <xf numFmtId="0" fontId="10" fillId="0" borderId="4" xfId="2" applyFont="1" applyBorder="1" applyAlignment="1">
      <alignment horizontal="right" wrapText="1"/>
    </xf>
    <xf numFmtId="0" fontId="10" fillId="0" borderId="1" xfId="2" applyFont="1" applyBorder="1" applyAlignment="1">
      <alignment horizontal="right" wrapText="1"/>
    </xf>
    <xf numFmtId="0" fontId="10" fillId="2" borderId="6" xfId="2" applyFont="1" applyFill="1" applyBorder="1" applyAlignment="1">
      <alignment horizontal="center" vertical="top" wrapText="1"/>
    </xf>
    <xf numFmtId="0" fontId="10" fillId="2" borderId="7" xfId="2" applyFont="1" applyFill="1" applyBorder="1" applyAlignment="1">
      <alignment horizontal="center" vertical="top" wrapText="1"/>
    </xf>
    <xf numFmtId="0" fontId="10" fillId="2" borderId="8" xfId="2" applyFont="1" applyFill="1" applyBorder="1" applyAlignment="1">
      <alignment horizontal="right" vertical="center" wrapText="1"/>
    </xf>
    <xf numFmtId="0" fontId="10" fillId="2" borderId="9" xfId="2" applyFont="1" applyFill="1" applyBorder="1" applyAlignment="1">
      <alignment horizontal="right" vertical="center" wrapText="1"/>
    </xf>
    <xf numFmtId="0" fontId="10" fillId="2" borderId="8" xfId="2" applyFont="1" applyFill="1" applyBorder="1" applyAlignment="1" applyProtection="1">
      <alignment horizontal="right" vertical="center"/>
    </xf>
    <xf numFmtId="0" fontId="10" fillId="2" borderId="9" xfId="2" applyFont="1" applyFill="1" applyBorder="1" applyAlignment="1" applyProtection="1">
      <alignment horizontal="right" vertical="center"/>
    </xf>
    <xf numFmtId="0" fontId="10" fillId="0" borderId="4" xfId="2" applyFont="1" applyBorder="1" applyAlignment="1" applyProtection="1">
      <alignment horizontal="right" wrapText="1"/>
    </xf>
    <xf numFmtId="0" fontId="10" fillId="0" borderId="1" xfId="2" applyFont="1" applyBorder="1" applyAlignment="1" applyProtection="1">
      <alignment horizontal="right" wrapText="1"/>
    </xf>
    <xf numFmtId="0" fontId="10" fillId="2" borderId="6" xfId="2" applyFont="1" applyFill="1" applyBorder="1" applyAlignment="1" applyProtection="1">
      <alignment horizontal="right" vertical="center" wrapText="1"/>
    </xf>
    <xf numFmtId="0" fontId="10" fillId="2" borderId="7" xfId="2" applyFont="1" applyFill="1" applyBorder="1" applyAlignment="1" applyProtection="1">
      <alignment horizontal="right" vertical="center" wrapText="1"/>
    </xf>
    <xf numFmtId="0" fontId="13" fillId="6" borderId="14" xfId="1" applyFont="1" applyFill="1" applyBorder="1" applyAlignment="1" applyProtection="1">
      <alignment horizontal="center" vertical="top" textRotation="90" wrapText="1"/>
    </xf>
    <xf numFmtId="0" fontId="13" fillId="6" borderId="15" xfId="1" applyFont="1" applyFill="1" applyBorder="1" applyAlignment="1" applyProtection="1">
      <alignment horizontal="center" vertical="top" textRotation="90" wrapText="1"/>
    </xf>
    <xf numFmtId="0" fontId="13" fillId="6" borderId="16" xfId="1" applyFont="1" applyFill="1" applyBorder="1" applyAlignment="1" applyProtection="1">
      <alignment horizontal="center" vertical="top" textRotation="90" wrapText="1"/>
    </xf>
  </cellXfs>
  <cellStyles count="4">
    <cellStyle name="Accent2" xfId="3" builtinId="3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43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0"/>
          <c:spPr>
            <a:solidFill>
              <a:srgbClr val="FF0000"/>
            </a:solidFill>
            <a:ln w="15875" cap="flat" cmpd="sng" algn="ctr">
              <a:solidFill>
                <a:srgbClr val="000000"/>
              </a:solidFill>
              <a:round/>
            </a:ln>
            <a:effectLst/>
          </c:spPr>
          <c:cat>
            <c:numRef>
              <c:f>Chi_Square_DistributionTemplate!$B$241:$B$383</c:f>
              <c:numCache>
                <c:formatCode>0.00</c:formatCode>
                <c:ptCount val="143"/>
                <c:pt idx="0">
                  <c:v>0</c:v>
                </c:pt>
                <c:pt idx="1">
                  <c:v>5.0000000000000001E-3</c:v>
                </c:pt>
                <c:pt idx="2">
                  <c:v>1.0049999999999999</c:v>
                </c:pt>
                <c:pt idx="3">
                  <c:v>2.0049999999999999</c:v>
                </c:pt>
                <c:pt idx="4">
                  <c:v>3.0049999999999999</c:v>
                </c:pt>
                <c:pt idx="5">
                  <c:v>4.0049999999999999</c:v>
                </c:pt>
                <c:pt idx="6">
                  <c:v>5.0049999999999999</c:v>
                </c:pt>
                <c:pt idx="7">
                  <c:v>6.0049999999999999</c:v>
                </c:pt>
                <c:pt idx="8">
                  <c:v>7.0049999999999999</c:v>
                </c:pt>
                <c:pt idx="9">
                  <c:v>8.004999999999999</c:v>
                </c:pt>
                <c:pt idx="10">
                  <c:v>9.004999999999999</c:v>
                </c:pt>
                <c:pt idx="11">
                  <c:v>10.004999999999999</c:v>
                </c:pt>
                <c:pt idx="12">
                  <c:v>11.004999999999999</c:v>
                </c:pt>
                <c:pt idx="13">
                  <c:v>12.004999999999999</c:v>
                </c:pt>
                <c:pt idx="14">
                  <c:v>13.004999999999999</c:v>
                </c:pt>
                <c:pt idx="15">
                  <c:v>14.004999999999999</c:v>
                </c:pt>
                <c:pt idx="16">
                  <c:v>15.004999999999999</c:v>
                </c:pt>
                <c:pt idx="17">
                  <c:v>16.004999999999999</c:v>
                </c:pt>
                <c:pt idx="18">
                  <c:v>17.004999999999999</c:v>
                </c:pt>
                <c:pt idx="19">
                  <c:v>18.004999999999999</c:v>
                </c:pt>
                <c:pt idx="20">
                  <c:v>19.004999999999999</c:v>
                </c:pt>
                <c:pt idx="21">
                  <c:v>20.004999999999999</c:v>
                </c:pt>
                <c:pt idx="22">
                  <c:v>21.004999999999999</c:v>
                </c:pt>
                <c:pt idx="23">
                  <c:v>22.004999999999999</c:v>
                </c:pt>
                <c:pt idx="24">
                  <c:v>23.004999999999999</c:v>
                </c:pt>
                <c:pt idx="25">
                  <c:v>24.004999999999999</c:v>
                </c:pt>
                <c:pt idx="26">
                  <c:v>25.004999999999999</c:v>
                </c:pt>
                <c:pt idx="27">
                  <c:v>26.004999999999999</c:v>
                </c:pt>
                <c:pt idx="28">
                  <c:v>27.004999999999999</c:v>
                </c:pt>
                <c:pt idx="29">
                  <c:v>28.004999999999999</c:v>
                </c:pt>
                <c:pt idx="30">
                  <c:v>29.004999999999999</c:v>
                </c:pt>
                <c:pt idx="31">
                  <c:v>30.004999999999999</c:v>
                </c:pt>
                <c:pt idx="32">
                  <c:v>31.004999999999999</c:v>
                </c:pt>
                <c:pt idx="33">
                  <c:v>32.004999999999995</c:v>
                </c:pt>
                <c:pt idx="34">
                  <c:v>33.004999999999995</c:v>
                </c:pt>
                <c:pt idx="35">
                  <c:v>34.004999999999995</c:v>
                </c:pt>
                <c:pt idx="36">
                  <c:v>35.004999999999995</c:v>
                </c:pt>
                <c:pt idx="37">
                  <c:v>36.004999999999995</c:v>
                </c:pt>
                <c:pt idx="38">
                  <c:v>37.004999999999995</c:v>
                </c:pt>
                <c:pt idx="39">
                  <c:v>38.004999999999995</c:v>
                </c:pt>
                <c:pt idx="40">
                  <c:v>39.004999999999995</c:v>
                </c:pt>
                <c:pt idx="41">
                  <c:v>40.004999999999995</c:v>
                </c:pt>
                <c:pt idx="42">
                  <c:v>41.004999999999995</c:v>
                </c:pt>
                <c:pt idx="43">
                  <c:v>42.004999999999995</c:v>
                </c:pt>
                <c:pt idx="44">
                  <c:v>43.004999999999995</c:v>
                </c:pt>
                <c:pt idx="45">
                  <c:v>44.004999999999995</c:v>
                </c:pt>
                <c:pt idx="46">
                  <c:v>45.004999999999995</c:v>
                </c:pt>
                <c:pt idx="47">
                  <c:v>46.004999999999995</c:v>
                </c:pt>
                <c:pt idx="48">
                  <c:v>47.004999999999995</c:v>
                </c:pt>
                <c:pt idx="49">
                  <c:v>48.004999999999995</c:v>
                </c:pt>
                <c:pt idx="50">
                  <c:v>49.004999999999995</c:v>
                </c:pt>
                <c:pt idx="51">
                  <c:v>50.004999999999995</c:v>
                </c:pt>
                <c:pt idx="52">
                  <c:v>51.004999999999995</c:v>
                </c:pt>
                <c:pt idx="53">
                  <c:v>52.004999999999995</c:v>
                </c:pt>
                <c:pt idx="54">
                  <c:v>53.004999999999995</c:v>
                </c:pt>
                <c:pt idx="55">
                  <c:v>54.004999999999995</c:v>
                </c:pt>
                <c:pt idx="56">
                  <c:v>55.004999999999995</c:v>
                </c:pt>
                <c:pt idx="57">
                  <c:v>56.004999999999995</c:v>
                </c:pt>
                <c:pt idx="58">
                  <c:v>57.004999999999995</c:v>
                </c:pt>
                <c:pt idx="59">
                  <c:v>58.004999999999995</c:v>
                </c:pt>
                <c:pt idx="60">
                  <c:v>59.004999999999995</c:v>
                </c:pt>
                <c:pt idx="61">
                  <c:v>60.004999999999995</c:v>
                </c:pt>
                <c:pt idx="62">
                  <c:v>61.004999999999995</c:v>
                </c:pt>
                <c:pt idx="63">
                  <c:v>62.004999999999995</c:v>
                </c:pt>
                <c:pt idx="64">
                  <c:v>63.004999999999995</c:v>
                </c:pt>
                <c:pt idx="65">
                  <c:v>64.004999999999995</c:v>
                </c:pt>
                <c:pt idx="66">
                  <c:v>65.004999999999995</c:v>
                </c:pt>
                <c:pt idx="67">
                  <c:v>66.004999999999995</c:v>
                </c:pt>
                <c:pt idx="68">
                  <c:v>67.004999999999995</c:v>
                </c:pt>
                <c:pt idx="69">
                  <c:v>68.004999999999995</c:v>
                </c:pt>
                <c:pt idx="70">
                  <c:v>69.004999999999995</c:v>
                </c:pt>
                <c:pt idx="71">
                  <c:v>70.004999999999995</c:v>
                </c:pt>
                <c:pt idx="72">
                  <c:v>71.004999999999995</c:v>
                </c:pt>
                <c:pt idx="73">
                  <c:v>72.004999999999995</c:v>
                </c:pt>
                <c:pt idx="74">
                  <c:v>73.004999999999995</c:v>
                </c:pt>
                <c:pt idx="75">
                  <c:v>74.004999999999995</c:v>
                </c:pt>
                <c:pt idx="76">
                  <c:v>75.004999999999995</c:v>
                </c:pt>
                <c:pt idx="77">
                  <c:v>76.004999999999995</c:v>
                </c:pt>
                <c:pt idx="78">
                  <c:v>77.004999999999995</c:v>
                </c:pt>
                <c:pt idx="79">
                  <c:v>78.004999999999995</c:v>
                </c:pt>
                <c:pt idx="80">
                  <c:v>79.004999999999995</c:v>
                </c:pt>
                <c:pt idx="81">
                  <c:v>80.004999999999995</c:v>
                </c:pt>
                <c:pt idx="82">
                  <c:v>81.004999999999995</c:v>
                </c:pt>
                <c:pt idx="83">
                  <c:v>82.004999999999995</c:v>
                </c:pt>
                <c:pt idx="84">
                  <c:v>83.004999999999995</c:v>
                </c:pt>
                <c:pt idx="85">
                  <c:v>84.004999999999995</c:v>
                </c:pt>
                <c:pt idx="86">
                  <c:v>85.004999999999995</c:v>
                </c:pt>
                <c:pt idx="87">
                  <c:v>86.004999999999995</c:v>
                </c:pt>
                <c:pt idx="88">
                  <c:v>87.004999999999995</c:v>
                </c:pt>
                <c:pt idx="89">
                  <c:v>88.004999999999995</c:v>
                </c:pt>
                <c:pt idx="90">
                  <c:v>89.004999999999995</c:v>
                </c:pt>
                <c:pt idx="91">
                  <c:v>90.004999999999995</c:v>
                </c:pt>
                <c:pt idx="92">
                  <c:v>91.004999999999995</c:v>
                </c:pt>
                <c:pt idx="93">
                  <c:v>92.004999999999995</c:v>
                </c:pt>
                <c:pt idx="94">
                  <c:v>93.004999999999995</c:v>
                </c:pt>
                <c:pt idx="95">
                  <c:v>94.004999999999995</c:v>
                </c:pt>
                <c:pt idx="96">
                  <c:v>95.004999999999995</c:v>
                </c:pt>
                <c:pt idx="97">
                  <c:v>96.004999999999995</c:v>
                </c:pt>
                <c:pt idx="98">
                  <c:v>97.004999999999995</c:v>
                </c:pt>
                <c:pt idx="99">
                  <c:v>98.004999999999995</c:v>
                </c:pt>
                <c:pt idx="100">
                  <c:v>99.004999999999995</c:v>
                </c:pt>
                <c:pt idx="101">
                  <c:v>100.005</c:v>
                </c:pt>
                <c:pt idx="102">
                  <c:v>101.005</c:v>
                </c:pt>
                <c:pt idx="103">
                  <c:v>102.005</c:v>
                </c:pt>
                <c:pt idx="104">
                  <c:v>103.005</c:v>
                </c:pt>
                <c:pt idx="105">
                  <c:v>104.005</c:v>
                </c:pt>
                <c:pt idx="106">
                  <c:v>105.005</c:v>
                </c:pt>
                <c:pt idx="107">
                  <c:v>106.005</c:v>
                </c:pt>
                <c:pt idx="108">
                  <c:v>107.005</c:v>
                </c:pt>
                <c:pt idx="109">
                  <c:v>108.005</c:v>
                </c:pt>
                <c:pt idx="110">
                  <c:v>109.005</c:v>
                </c:pt>
                <c:pt idx="111">
                  <c:v>110.005</c:v>
                </c:pt>
                <c:pt idx="112">
                  <c:v>111.005</c:v>
                </c:pt>
                <c:pt idx="113">
                  <c:v>112.005</c:v>
                </c:pt>
                <c:pt idx="114">
                  <c:v>113.005</c:v>
                </c:pt>
                <c:pt idx="115">
                  <c:v>114.005</c:v>
                </c:pt>
                <c:pt idx="116">
                  <c:v>115.005</c:v>
                </c:pt>
                <c:pt idx="117">
                  <c:v>116.005</c:v>
                </c:pt>
                <c:pt idx="118">
                  <c:v>117.005</c:v>
                </c:pt>
                <c:pt idx="119">
                  <c:v>118.005</c:v>
                </c:pt>
                <c:pt idx="120">
                  <c:v>119.005</c:v>
                </c:pt>
                <c:pt idx="121">
                  <c:v>120.005</c:v>
                </c:pt>
                <c:pt idx="122">
                  <c:v>121.005</c:v>
                </c:pt>
                <c:pt idx="123">
                  <c:v>122.005</c:v>
                </c:pt>
                <c:pt idx="124">
                  <c:v>123.005</c:v>
                </c:pt>
                <c:pt idx="125">
                  <c:v>124.005</c:v>
                </c:pt>
                <c:pt idx="126">
                  <c:v>125.005</c:v>
                </c:pt>
                <c:pt idx="127">
                  <c:v>126.005</c:v>
                </c:pt>
                <c:pt idx="128">
                  <c:v>127.005</c:v>
                </c:pt>
                <c:pt idx="129">
                  <c:v>128.005</c:v>
                </c:pt>
                <c:pt idx="130">
                  <c:v>129.005</c:v>
                </c:pt>
                <c:pt idx="131">
                  <c:v>130.005</c:v>
                </c:pt>
                <c:pt idx="132">
                  <c:v>131.005</c:v>
                </c:pt>
                <c:pt idx="133">
                  <c:v>132.005</c:v>
                </c:pt>
                <c:pt idx="134">
                  <c:v>133.005</c:v>
                </c:pt>
                <c:pt idx="135">
                  <c:v>134.005</c:v>
                </c:pt>
                <c:pt idx="136">
                  <c:v>135.005</c:v>
                </c:pt>
                <c:pt idx="137">
                  <c:v>136.005</c:v>
                </c:pt>
                <c:pt idx="138">
                  <c:v>137.005</c:v>
                </c:pt>
                <c:pt idx="139">
                  <c:v>138.005</c:v>
                </c:pt>
                <c:pt idx="140">
                  <c:v>139.005</c:v>
                </c:pt>
                <c:pt idx="141">
                  <c:v>140.005</c:v>
                </c:pt>
                <c:pt idx="142">
                  <c:v>141.005</c:v>
                </c:pt>
              </c:numCache>
            </c:numRef>
          </c:cat>
          <c:val>
            <c:numRef>
              <c:f>Chi_Square_DistributionTemplate!$C$241:$C$383</c:f>
              <c:numCache>
                <c:formatCode>0.0000000</c:formatCode>
                <c:ptCount val="143"/>
                <c:pt idx="0">
                  <c:v>0</c:v>
                </c:pt>
                <c:pt idx="1">
                  <c:v>1.8874863261220234E-26</c:v>
                </c:pt>
                <c:pt idx="2">
                  <c:v>3.0500364710096782E-8</c:v>
                </c:pt>
                <c:pt idx="3">
                  <c:v>4.6424187662598785E-6</c:v>
                </c:pt>
                <c:pt idx="4">
                  <c:v>7.1686580913880819E-5</c:v>
                </c:pt>
                <c:pt idx="5">
                  <c:v>4.3286749904228479E-4</c:v>
                </c:pt>
                <c:pt idx="6">
                  <c:v>1.5617813383013766E-3</c:v>
                </c:pt>
                <c:pt idx="7">
                  <c:v>4.067657965820484E-3</c:v>
                </c:pt>
                <c:pt idx="8">
                  <c:v>8.4597632577504689E-3</c:v>
                </c:pt>
                <c:pt idx="9">
                  <c:v>1.4922326627315392E-2</c:v>
                </c:pt>
                <c:pt idx="10">
                  <c:v>2.3209636996915837E-2</c:v>
                </c:pt>
                <c:pt idx="11">
                  <c:v>3.2687982263747237E-2</c:v>
                </c:pt>
                <c:pt idx="12">
                  <c:v>4.2483912337138531E-2</c:v>
                </c:pt>
                <c:pt idx="13">
                  <c:v>5.1671872879437454E-2</c:v>
                </c:pt>
                <c:pt idx="14">
                  <c:v>5.944187488562034E-2</c:v>
                </c:pt>
                <c:pt idx="15">
                  <c:v>6.5211968686284122E-2</c:v>
                </c:pt>
                <c:pt idx="16">
                  <c:v>6.8675710814286584E-2</c:v>
                </c:pt>
                <c:pt idx="17">
                  <c:v>6.9793238717987732E-2</c:v>
                </c:pt>
                <c:pt idx="18">
                  <c:v>6.8743837685964718E-2</c:v>
                </c:pt>
                <c:pt idx="19">
                  <c:v>6.5859502828416114E-2</c:v>
                </c:pt>
                <c:pt idx="20">
                  <c:v>6.1555830174953717E-2</c:v>
                </c:pt>
                <c:pt idx="21">
                  <c:v>5.6271359287242112E-2</c:v>
                </c:pt>
                <c:pt idx="22">
                  <c:v>5.0421203358669814E-2</c:v>
                </c:pt>
                <c:pt idx="23">
                  <c:v>4.4366529865316036E-2</c:v>
                </c:pt>
                <c:pt idx="24">
                  <c:v>3.8398577708125763E-2</c:v>
                </c:pt>
                <c:pt idx="25">
                  <c:v>3.2734346785077299E-2</c:v>
                </c:pt>
                <c:pt idx="26">
                  <c:v>2.7520582799940217E-2</c:v>
                </c:pt>
                <c:pt idx="27">
                  <c:v>2.2842854817752955E-2</c:v>
                </c:pt>
                <c:pt idx="28">
                  <c:v>1.8737072042776276E-2</c:v>
                </c:pt>
                <c:pt idx="29">
                  <c:v>1.5201472170608316E-2</c:v>
                </c:pt>
                <c:pt idx="30">
                  <c:v>1.2207781576411917E-2</c:v>
                </c:pt>
                <c:pt idx="31">
                  <c:v>9.7108131924257112E-3</c:v>
                </c:pt>
                <c:pt idx="32">
                  <c:v>7.6561986869670166E-3</c:v>
                </c:pt>
                <c:pt idx="33">
                  <c:v>5.9862482237268257E-3</c:v>
                </c:pt>
                <c:pt idx="34">
                  <c:v>4.6441124255772737E-3</c:v>
                </c:pt>
                <c:pt idx="35">
                  <c:v>3.5765131030750033E-3</c:v>
                </c:pt>
                <c:pt idx="36">
                  <c:v>2.7353380197259135E-3</c:v>
                </c:pt>
                <c:pt idx="37">
                  <c:v>2.0783832187955902E-3</c:v>
                </c:pt>
                <c:pt idx="38">
                  <c:v>1.569492094594291E-3</c:v>
                </c:pt>
                <c:pt idx="39">
                  <c:v>1.1782963114604645E-3</c:v>
                </c:pt>
                <c:pt idx="40">
                  <c:v>8.7971832807458056E-4</c:v>
                </c:pt>
                <c:pt idx="41">
                  <c:v>6.5335367651602307E-4</c:v>
                </c:pt>
                <c:pt idx="42">
                  <c:v>4.8281575154086686E-4</c:v>
                </c:pt>
                <c:pt idx="43">
                  <c:v>3.550974648666864E-4</c:v>
                </c:pt>
                <c:pt idx="44">
                  <c:v>2.5998245142204164E-4</c:v>
                </c:pt>
                <c:pt idx="45">
                  <c:v>1.8952276339898304E-4</c:v>
                </c:pt>
                <c:pt idx="46">
                  <c:v>1.3758911109059335E-4</c:v>
                </c:pt>
                <c:pt idx="47">
                  <c:v>9.9492644822877713E-5</c:v>
                </c:pt>
                <c:pt idx="48">
                  <c:v>7.1673054097054774E-5</c:v>
                </c:pt>
                <c:pt idx="49">
                  <c:v>5.1445572665696872E-5</c:v>
                </c:pt>
                <c:pt idx="50">
                  <c:v>3.6798669879713897E-5</c:v>
                </c:pt>
                <c:pt idx="51">
                  <c:v>2.6234282127577539E-5</c:v>
                </c:pt>
                <c:pt idx="52">
                  <c:v>1.8643030327376702E-5</c:v>
                </c:pt>
                <c:pt idx="53">
                  <c:v>1.3207726148199537E-5</c:v>
                </c:pt>
                <c:pt idx="54">
                  <c:v>9.3294216057055508E-6</c:v>
                </c:pt>
                <c:pt idx="55">
                  <c:v>6.5711976667175086E-6</c:v>
                </c:pt>
                <c:pt idx="56">
                  <c:v>4.6157563855114042E-6</c:v>
                </c:pt>
                <c:pt idx="57">
                  <c:v>3.2336476708001901E-6</c:v>
                </c:pt>
                <c:pt idx="58">
                  <c:v>2.2596160206117797E-6</c:v>
                </c:pt>
                <c:pt idx="59">
                  <c:v>1.5750968146358461E-6</c:v>
                </c:pt>
                <c:pt idx="60">
                  <c:v>1.0953352916314363E-6</c:v>
                </c:pt>
                <c:pt idx="61">
                  <c:v>7.599566907709255E-7</c:v>
                </c:pt>
                <c:pt idx="62">
                  <c:v>5.2609664593551818E-7</c:v>
                </c:pt>
                <c:pt idx="63">
                  <c:v>3.6341975817264594E-7</c:v>
                </c:pt>
                <c:pt idx="64">
                  <c:v>2.5052307091244619E-7</c:v>
                </c:pt>
                <c:pt idx="65">
                  <c:v>1.7235011352066821E-7</c:v>
                </c:pt>
                <c:pt idx="66">
                  <c:v>1.1833881566230269E-7</c:v>
                </c:pt>
                <c:pt idx="67">
                  <c:v>8.1099945006276558E-8</c:v>
                </c:pt>
                <c:pt idx="68">
                  <c:v>5.5477429199171058E-8</c:v>
                </c:pt>
                <c:pt idx="69">
                  <c:v>3.7882458337274029E-8</c:v>
                </c:pt>
                <c:pt idx="70">
                  <c:v>2.5823115362233341E-8</c:v>
                </c:pt>
                <c:pt idx="71">
                  <c:v>1.7573140944953268E-8</c:v>
                </c:pt>
                <c:pt idx="72">
                  <c:v>1.1939362158035294E-8</c:v>
                </c:pt>
                <c:pt idx="73">
                  <c:v>8.098855841428205E-9</c:v>
                </c:pt>
                <c:pt idx="74">
                  <c:v>5.4852450262515482E-9</c:v>
                </c:pt>
                <c:pt idx="75">
                  <c:v>3.7095092011569495E-9</c:v>
                </c:pt>
                <c:pt idx="76">
                  <c:v>2.5049694353579657E-9</c:v>
                </c:pt>
                <c:pt idx="77">
                  <c:v>1.6891599425359411E-9</c:v>
                </c:pt>
                <c:pt idx="78">
                  <c:v>1.1374639142973046E-9</c:v>
                </c:pt>
                <c:pt idx="79">
                  <c:v>7.6492440024763672E-10</c:v>
                </c:pt>
                <c:pt idx="80">
                  <c:v>5.137222352142651E-10</c:v>
                </c:pt>
                <c:pt idx="81">
                  <c:v>3.4457323451593056E-10</c:v>
                </c:pt>
                <c:pt idx="82">
                  <c:v>2.3082979885181068E-10</c:v>
                </c:pt>
                <c:pt idx="83">
                  <c:v>1.5444458459911192E-10</c:v>
                </c:pt>
                <c:pt idx="84">
                  <c:v>1.0321357279305536E-10</c:v>
                </c:pt>
                <c:pt idx="85">
                  <c:v>6.8896415720597894E-11</c:v>
                </c:pt>
                <c:pt idx="86">
                  <c:v>4.5937152598431293E-11</c:v>
                </c:pt>
                <c:pt idx="87">
                  <c:v>3.059501419657652E-11</c:v>
                </c:pt>
                <c:pt idx="88">
                  <c:v>2.0354831305159642E-11</c:v>
                </c:pt>
                <c:pt idx="89">
                  <c:v>1.3527743307485211E-11</c:v>
                </c:pt>
                <c:pt idx="90">
                  <c:v>8.9812042023318914E-12</c:v>
                </c:pt>
                <c:pt idx="91">
                  <c:v>5.9566925328443977E-12</c:v>
                </c:pt>
                <c:pt idx="92">
                  <c:v>3.9468160423612016E-12</c:v>
                </c:pt>
                <c:pt idx="93">
                  <c:v>2.612576699004223E-12</c:v>
                </c:pt>
                <c:pt idx="94">
                  <c:v>1.7277493872462103E-12</c:v>
                </c:pt>
                <c:pt idx="95">
                  <c:v>1.1415390170387053E-12</c:v>
                </c:pt>
                <c:pt idx="96">
                  <c:v>7.5354221482595898E-13</c:v>
                </c:pt>
                <c:pt idx="97">
                  <c:v>4.9698063158581567E-13</c:v>
                </c:pt>
                <c:pt idx="98">
                  <c:v>3.2748722794029706E-13</c:v>
                </c:pt>
                <c:pt idx="99">
                  <c:v>2.156155259816282E-13</c:v>
                </c:pt>
                <c:pt idx="100">
                  <c:v>1.4184170728701449E-13</c:v>
                </c:pt>
                <c:pt idx="101">
                  <c:v>9.3233802623676443E-14</c:v>
                </c:pt>
                <c:pt idx="102">
                  <c:v>6.1234394400116801E-14</c:v>
                </c:pt>
                <c:pt idx="103">
                  <c:v>4.0186194677092341E-14</c:v>
                </c:pt>
                <c:pt idx="104">
                  <c:v>2.6352657216973056E-14</c:v>
                </c:pt>
                <c:pt idx="105">
                  <c:v>1.726809650599358E-14</c:v>
                </c:pt>
                <c:pt idx="106">
                  <c:v>1.1306893813566504E-14</c:v>
                </c:pt>
                <c:pt idx="107">
                  <c:v>7.3982165885208586E-15</c:v>
                </c:pt>
                <c:pt idx="108">
                  <c:v>4.8372838048956437E-15</c:v>
                </c:pt>
                <c:pt idx="109">
                  <c:v>3.1606226392188877E-15</c:v>
                </c:pt>
                <c:pt idx="110">
                  <c:v>2.0636966997370235E-15</c:v>
                </c:pt>
                <c:pt idx="111">
                  <c:v>1.3465630019133089E-15</c:v>
                </c:pt>
                <c:pt idx="112">
                  <c:v>8.7805225591464618E-16</c:v>
                </c:pt>
                <c:pt idx="113">
                  <c:v>5.7217921277402366E-16</c:v>
                </c:pt>
                <c:pt idx="114">
                  <c:v>3.7262057259971934E-16</c:v>
                </c:pt>
                <c:pt idx="115">
                  <c:v>2.4250991660612444E-16</c:v>
                </c:pt>
                <c:pt idx="116">
                  <c:v>1.5773382989500259E-16</c:v>
                </c:pt>
                <c:pt idx="117">
                  <c:v>1.0253154374757166E-16</c:v>
                </c:pt>
                <c:pt idx="118">
                  <c:v>6.6608853059076998E-17</c:v>
                </c:pt>
                <c:pt idx="119">
                  <c:v>4.3246664875639939E-17</c:v>
                </c:pt>
                <c:pt idx="120">
                  <c:v>2.806233310972629E-17</c:v>
                </c:pt>
                <c:pt idx="121">
                  <c:v>1.8199086759121029E-17</c:v>
                </c:pt>
                <c:pt idx="122">
                  <c:v>1.1795983386659959E-17</c:v>
                </c:pt>
                <c:pt idx="123">
                  <c:v>7.641549265844507E-18</c:v>
                </c:pt>
                <c:pt idx="124">
                  <c:v>4.9476077935204433E-18</c:v>
                </c:pt>
                <c:pt idx="125">
                  <c:v>3.2016914397788515E-18</c:v>
                </c:pt>
                <c:pt idx="126">
                  <c:v>2.0707979956343798E-18</c:v>
                </c:pt>
                <c:pt idx="127">
                  <c:v>1.3386703640923758E-18</c:v>
                </c:pt>
                <c:pt idx="128">
                  <c:v>8.6494945455925242E-19</c:v>
                </c:pt>
                <c:pt idx="129">
                  <c:v>5.585890386062972E-19</c:v>
                </c:pt>
                <c:pt idx="130">
                  <c:v>3.6056373293719314E-19</c:v>
                </c:pt>
                <c:pt idx="131">
                  <c:v>2.3262848943911868E-19</c:v>
                </c:pt>
                <c:pt idx="132">
                  <c:v>1.5001620901885059E-19</c:v>
                </c:pt>
                <c:pt idx="133">
                  <c:v>9.6696560237745272E-20</c:v>
                </c:pt>
                <c:pt idx="134">
                  <c:v>6.2299487353939324E-20</c:v>
                </c:pt>
                <c:pt idx="135">
                  <c:v>4.0120054703553724E-20</c:v>
                </c:pt>
                <c:pt idx="136">
                  <c:v>2.5825282227508296E-20</c:v>
                </c:pt>
                <c:pt idx="137">
                  <c:v>1.6616440938750767E-20</c:v>
                </c:pt>
                <c:pt idx="138">
                  <c:v>1.0686687384681841E-20</c:v>
                </c:pt>
                <c:pt idx="139">
                  <c:v>6.8701006457918869E-21</c:v>
                </c:pt>
                <c:pt idx="140">
                  <c:v>4.4146945839036351E-21</c:v>
                </c:pt>
                <c:pt idx="141">
                  <c:v>2.8356877919595251E-21</c:v>
                </c:pt>
                <c:pt idx="142">
                  <c:v>1.8207021639054581E-21</c:v>
                </c:pt>
              </c:numCache>
            </c:numRef>
          </c:val>
        </c:ser>
        <c:ser>
          <c:idx val="2"/>
          <c:order val="1"/>
          <c:spPr>
            <a:solidFill>
              <a:schemeClr val="bg1"/>
            </a:solidFill>
            <a:ln w="15875" cap="flat" cmpd="sng" algn="ctr">
              <a:solidFill>
                <a:srgbClr val="000000"/>
              </a:solidFill>
              <a:round/>
            </a:ln>
            <a:effectLst/>
          </c:spPr>
          <c:cat>
            <c:numRef>
              <c:f>Chi_Square_DistributionTemplate!$B$241:$B$383</c:f>
              <c:numCache>
                <c:formatCode>0.00</c:formatCode>
                <c:ptCount val="143"/>
                <c:pt idx="0">
                  <c:v>0</c:v>
                </c:pt>
                <c:pt idx="1">
                  <c:v>5.0000000000000001E-3</c:v>
                </c:pt>
                <c:pt idx="2">
                  <c:v>1.0049999999999999</c:v>
                </c:pt>
                <c:pt idx="3">
                  <c:v>2.0049999999999999</c:v>
                </c:pt>
                <c:pt idx="4">
                  <c:v>3.0049999999999999</c:v>
                </c:pt>
                <c:pt idx="5">
                  <c:v>4.0049999999999999</c:v>
                </c:pt>
                <c:pt idx="6">
                  <c:v>5.0049999999999999</c:v>
                </c:pt>
                <c:pt idx="7">
                  <c:v>6.0049999999999999</c:v>
                </c:pt>
                <c:pt idx="8">
                  <c:v>7.0049999999999999</c:v>
                </c:pt>
                <c:pt idx="9">
                  <c:v>8.004999999999999</c:v>
                </c:pt>
                <c:pt idx="10">
                  <c:v>9.004999999999999</c:v>
                </c:pt>
                <c:pt idx="11">
                  <c:v>10.004999999999999</c:v>
                </c:pt>
                <c:pt idx="12">
                  <c:v>11.004999999999999</c:v>
                </c:pt>
                <c:pt idx="13">
                  <c:v>12.004999999999999</c:v>
                </c:pt>
                <c:pt idx="14">
                  <c:v>13.004999999999999</c:v>
                </c:pt>
                <c:pt idx="15">
                  <c:v>14.004999999999999</c:v>
                </c:pt>
                <c:pt idx="16">
                  <c:v>15.004999999999999</c:v>
                </c:pt>
                <c:pt idx="17">
                  <c:v>16.004999999999999</c:v>
                </c:pt>
                <c:pt idx="18">
                  <c:v>17.004999999999999</c:v>
                </c:pt>
                <c:pt idx="19">
                  <c:v>18.004999999999999</c:v>
                </c:pt>
                <c:pt idx="20">
                  <c:v>19.004999999999999</c:v>
                </c:pt>
                <c:pt idx="21">
                  <c:v>20.004999999999999</c:v>
                </c:pt>
                <c:pt idx="22">
                  <c:v>21.004999999999999</c:v>
                </c:pt>
                <c:pt idx="23">
                  <c:v>22.004999999999999</c:v>
                </c:pt>
                <c:pt idx="24">
                  <c:v>23.004999999999999</c:v>
                </c:pt>
                <c:pt idx="25">
                  <c:v>24.004999999999999</c:v>
                </c:pt>
                <c:pt idx="26">
                  <c:v>25.004999999999999</c:v>
                </c:pt>
                <c:pt idx="27">
                  <c:v>26.004999999999999</c:v>
                </c:pt>
                <c:pt idx="28">
                  <c:v>27.004999999999999</c:v>
                </c:pt>
                <c:pt idx="29">
                  <c:v>28.004999999999999</c:v>
                </c:pt>
                <c:pt idx="30">
                  <c:v>29.004999999999999</c:v>
                </c:pt>
                <c:pt idx="31">
                  <c:v>30.004999999999999</c:v>
                </c:pt>
                <c:pt idx="32">
                  <c:v>31.004999999999999</c:v>
                </c:pt>
                <c:pt idx="33">
                  <c:v>32.004999999999995</c:v>
                </c:pt>
                <c:pt idx="34">
                  <c:v>33.004999999999995</c:v>
                </c:pt>
                <c:pt idx="35">
                  <c:v>34.004999999999995</c:v>
                </c:pt>
                <c:pt idx="36">
                  <c:v>35.004999999999995</c:v>
                </c:pt>
                <c:pt idx="37">
                  <c:v>36.004999999999995</c:v>
                </c:pt>
                <c:pt idx="38">
                  <c:v>37.004999999999995</c:v>
                </c:pt>
                <c:pt idx="39">
                  <c:v>38.004999999999995</c:v>
                </c:pt>
                <c:pt idx="40">
                  <c:v>39.004999999999995</c:v>
                </c:pt>
                <c:pt idx="41">
                  <c:v>40.004999999999995</c:v>
                </c:pt>
                <c:pt idx="42">
                  <c:v>41.004999999999995</c:v>
                </c:pt>
                <c:pt idx="43">
                  <c:v>42.004999999999995</c:v>
                </c:pt>
                <c:pt idx="44">
                  <c:v>43.004999999999995</c:v>
                </c:pt>
                <c:pt idx="45">
                  <c:v>44.004999999999995</c:v>
                </c:pt>
                <c:pt idx="46">
                  <c:v>45.004999999999995</c:v>
                </c:pt>
                <c:pt idx="47">
                  <c:v>46.004999999999995</c:v>
                </c:pt>
                <c:pt idx="48">
                  <c:v>47.004999999999995</c:v>
                </c:pt>
                <c:pt idx="49">
                  <c:v>48.004999999999995</c:v>
                </c:pt>
                <c:pt idx="50">
                  <c:v>49.004999999999995</c:v>
                </c:pt>
                <c:pt idx="51">
                  <c:v>50.004999999999995</c:v>
                </c:pt>
                <c:pt idx="52">
                  <c:v>51.004999999999995</c:v>
                </c:pt>
                <c:pt idx="53">
                  <c:v>52.004999999999995</c:v>
                </c:pt>
                <c:pt idx="54">
                  <c:v>53.004999999999995</c:v>
                </c:pt>
                <c:pt idx="55">
                  <c:v>54.004999999999995</c:v>
                </c:pt>
                <c:pt idx="56">
                  <c:v>55.004999999999995</c:v>
                </c:pt>
                <c:pt idx="57">
                  <c:v>56.004999999999995</c:v>
                </c:pt>
                <c:pt idx="58">
                  <c:v>57.004999999999995</c:v>
                </c:pt>
                <c:pt idx="59">
                  <c:v>58.004999999999995</c:v>
                </c:pt>
                <c:pt idx="60">
                  <c:v>59.004999999999995</c:v>
                </c:pt>
                <c:pt idx="61">
                  <c:v>60.004999999999995</c:v>
                </c:pt>
                <c:pt idx="62">
                  <c:v>61.004999999999995</c:v>
                </c:pt>
                <c:pt idx="63">
                  <c:v>62.004999999999995</c:v>
                </c:pt>
                <c:pt idx="64">
                  <c:v>63.004999999999995</c:v>
                </c:pt>
                <c:pt idx="65">
                  <c:v>64.004999999999995</c:v>
                </c:pt>
                <c:pt idx="66">
                  <c:v>65.004999999999995</c:v>
                </c:pt>
                <c:pt idx="67">
                  <c:v>66.004999999999995</c:v>
                </c:pt>
                <c:pt idx="68">
                  <c:v>67.004999999999995</c:v>
                </c:pt>
                <c:pt idx="69">
                  <c:v>68.004999999999995</c:v>
                </c:pt>
                <c:pt idx="70">
                  <c:v>69.004999999999995</c:v>
                </c:pt>
                <c:pt idx="71">
                  <c:v>70.004999999999995</c:v>
                </c:pt>
                <c:pt idx="72">
                  <c:v>71.004999999999995</c:v>
                </c:pt>
                <c:pt idx="73">
                  <c:v>72.004999999999995</c:v>
                </c:pt>
                <c:pt idx="74">
                  <c:v>73.004999999999995</c:v>
                </c:pt>
                <c:pt idx="75">
                  <c:v>74.004999999999995</c:v>
                </c:pt>
                <c:pt idx="76">
                  <c:v>75.004999999999995</c:v>
                </c:pt>
                <c:pt idx="77">
                  <c:v>76.004999999999995</c:v>
                </c:pt>
                <c:pt idx="78">
                  <c:v>77.004999999999995</c:v>
                </c:pt>
                <c:pt idx="79">
                  <c:v>78.004999999999995</c:v>
                </c:pt>
                <c:pt idx="80">
                  <c:v>79.004999999999995</c:v>
                </c:pt>
                <c:pt idx="81">
                  <c:v>80.004999999999995</c:v>
                </c:pt>
                <c:pt idx="82">
                  <c:v>81.004999999999995</c:v>
                </c:pt>
                <c:pt idx="83">
                  <c:v>82.004999999999995</c:v>
                </c:pt>
                <c:pt idx="84">
                  <c:v>83.004999999999995</c:v>
                </c:pt>
                <c:pt idx="85">
                  <c:v>84.004999999999995</c:v>
                </c:pt>
                <c:pt idx="86">
                  <c:v>85.004999999999995</c:v>
                </c:pt>
                <c:pt idx="87">
                  <c:v>86.004999999999995</c:v>
                </c:pt>
                <c:pt idx="88">
                  <c:v>87.004999999999995</c:v>
                </c:pt>
                <c:pt idx="89">
                  <c:v>88.004999999999995</c:v>
                </c:pt>
                <c:pt idx="90">
                  <c:v>89.004999999999995</c:v>
                </c:pt>
                <c:pt idx="91">
                  <c:v>90.004999999999995</c:v>
                </c:pt>
                <c:pt idx="92">
                  <c:v>91.004999999999995</c:v>
                </c:pt>
                <c:pt idx="93">
                  <c:v>92.004999999999995</c:v>
                </c:pt>
                <c:pt idx="94">
                  <c:v>93.004999999999995</c:v>
                </c:pt>
                <c:pt idx="95">
                  <c:v>94.004999999999995</c:v>
                </c:pt>
                <c:pt idx="96">
                  <c:v>95.004999999999995</c:v>
                </c:pt>
                <c:pt idx="97">
                  <c:v>96.004999999999995</c:v>
                </c:pt>
                <c:pt idx="98">
                  <c:v>97.004999999999995</c:v>
                </c:pt>
                <c:pt idx="99">
                  <c:v>98.004999999999995</c:v>
                </c:pt>
                <c:pt idx="100">
                  <c:v>99.004999999999995</c:v>
                </c:pt>
                <c:pt idx="101">
                  <c:v>100.005</c:v>
                </c:pt>
                <c:pt idx="102">
                  <c:v>101.005</c:v>
                </c:pt>
                <c:pt idx="103">
                  <c:v>102.005</c:v>
                </c:pt>
                <c:pt idx="104">
                  <c:v>103.005</c:v>
                </c:pt>
                <c:pt idx="105">
                  <c:v>104.005</c:v>
                </c:pt>
                <c:pt idx="106">
                  <c:v>105.005</c:v>
                </c:pt>
                <c:pt idx="107">
                  <c:v>106.005</c:v>
                </c:pt>
                <c:pt idx="108">
                  <c:v>107.005</c:v>
                </c:pt>
                <c:pt idx="109">
                  <c:v>108.005</c:v>
                </c:pt>
                <c:pt idx="110">
                  <c:v>109.005</c:v>
                </c:pt>
                <c:pt idx="111">
                  <c:v>110.005</c:v>
                </c:pt>
                <c:pt idx="112">
                  <c:v>111.005</c:v>
                </c:pt>
                <c:pt idx="113">
                  <c:v>112.005</c:v>
                </c:pt>
                <c:pt idx="114">
                  <c:v>113.005</c:v>
                </c:pt>
                <c:pt idx="115">
                  <c:v>114.005</c:v>
                </c:pt>
                <c:pt idx="116">
                  <c:v>115.005</c:v>
                </c:pt>
                <c:pt idx="117">
                  <c:v>116.005</c:v>
                </c:pt>
                <c:pt idx="118">
                  <c:v>117.005</c:v>
                </c:pt>
                <c:pt idx="119">
                  <c:v>118.005</c:v>
                </c:pt>
                <c:pt idx="120">
                  <c:v>119.005</c:v>
                </c:pt>
                <c:pt idx="121">
                  <c:v>120.005</c:v>
                </c:pt>
                <c:pt idx="122">
                  <c:v>121.005</c:v>
                </c:pt>
                <c:pt idx="123">
                  <c:v>122.005</c:v>
                </c:pt>
                <c:pt idx="124">
                  <c:v>123.005</c:v>
                </c:pt>
                <c:pt idx="125">
                  <c:v>124.005</c:v>
                </c:pt>
                <c:pt idx="126">
                  <c:v>125.005</c:v>
                </c:pt>
                <c:pt idx="127">
                  <c:v>126.005</c:v>
                </c:pt>
                <c:pt idx="128">
                  <c:v>127.005</c:v>
                </c:pt>
                <c:pt idx="129">
                  <c:v>128.005</c:v>
                </c:pt>
                <c:pt idx="130">
                  <c:v>129.005</c:v>
                </c:pt>
                <c:pt idx="131">
                  <c:v>130.005</c:v>
                </c:pt>
                <c:pt idx="132">
                  <c:v>131.005</c:v>
                </c:pt>
                <c:pt idx="133">
                  <c:v>132.005</c:v>
                </c:pt>
                <c:pt idx="134">
                  <c:v>133.005</c:v>
                </c:pt>
                <c:pt idx="135">
                  <c:v>134.005</c:v>
                </c:pt>
                <c:pt idx="136">
                  <c:v>135.005</c:v>
                </c:pt>
                <c:pt idx="137">
                  <c:v>136.005</c:v>
                </c:pt>
                <c:pt idx="138">
                  <c:v>137.005</c:v>
                </c:pt>
                <c:pt idx="139">
                  <c:v>138.005</c:v>
                </c:pt>
                <c:pt idx="140">
                  <c:v>139.005</c:v>
                </c:pt>
                <c:pt idx="141">
                  <c:v>140.005</c:v>
                </c:pt>
                <c:pt idx="142">
                  <c:v>141.005</c:v>
                </c:pt>
              </c:numCache>
            </c:numRef>
          </c:cat>
          <c:val>
            <c:numRef>
              <c:f>Chi_Square_DistributionTemplate!$D$241:$D$383</c:f>
              <c:numCache>
                <c:formatCode>0.0000000</c:formatCode>
                <c:ptCount val="143"/>
                <c:pt idx="0">
                  <c:v>0</c:v>
                </c:pt>
                <c:pt idx="1">
                  <c:v>1.8874863261220234E-26</c:v>
                </c:pt>
                <c:pt idx="2">
                  <c:v>3.0500364710096782E-8</c:v>
                </c:pt>
                <c:pt idx="3">
                  <c:v>4.6424187662598785E-6</c:v>
                </c:pt>
                <c:pt idx="4">
                  <c:v>7.1686580913880819E-5</c:v>
                </c:pt>
                <c:pt idx="5">
                  <c:v>4.3286749904228479E-4</c:v>
                </c:pt>
                <c:pt idx="6">
                  <c:v>1.5617813383013766E-3</c:v>
                </c:pt>
                <c:pt idx="7">
                  <c:v>4.067657965820484E-3</c:v>
                </c:pt>
                <c:pt idx="8">
                  <c:v>8.4597632577504689E-3</c:v>
                </c:pt>
                <c:pt idx="9">
                  <c:v>1.4922326627315392E-2</c:v>
                </c:pt>
                <c:pt idx="10">
                  <c:v>2.3209636996915837E-2</c:v>
                </c:pt>
                <c:pt idx="11">
                  <c:v>3.2687982263747237E-2</c:v>
                </c:pt>
                <c:pt idx="12">
                  <c:v>4.2483912337138531E-2</c:v>
                </c:pt>
                <c:pt idx="13">
                  <c:v>5.1671872879437454E-2</c:v>
                </c:pt>
                <c:pt idx="14">
                  <c:v>5.944187488562034E-2</c:v>
                </c:pt>
                <c:pt idx="15">
                  <c:v>6.5211968686284122E-2</c:v>
                </c:pt>
                <c:pt idx="16">
                  <c:v>6.8675710814286584E-2</c:v>
                </c:pt>
                <c:pt idx="17">
                  <c:v>6.9793238717987732E-2</c:v>
                </c:pt>
                <c:pt idx="18">
                  <c:v>6.8743837685964718E-2</c:v>
                </c:pt>
                <c:pt idx="19">
                  <c:v>6.5859502828416114E-2</c:v>
                </c:pt>
                <c:pt idx="20">
                  <c:v>6.1555830174953717E-2</c:v>
                </c:pt>
                <c:pt idx="21">
                  <c:v>5.6271359287242112E-2</c:v>
                </c:pt>
                <c:pt idx="22">
                  <c:v>5.0421203358669814E-2</c:v>
                </c:pt>
                <c:pt idx="23">
                  <c:v>4.4366529865316036E-2</c:v>
                </c:pt>
                <c:pt idx="24">
                  <c:v>3.8398577708125763E-2</c:v>
                </c:pt>
                <c:pt idx="25">
                  <c:v>3.2734346785077299E-2</c:v>
                </c:pt>
                <c:pt idx="26">
                  <c:v>2.7520582799940217E-2</c:v>
                </c:pt>
                <c:pt idx="27">
                  <c:v>2.2842854817752955E-2</c:v>
                </c:pt>
                <c:pt idx="28">
                  <c:v>1.8737072042776276E-2</c:v>
                </c:pt>
                <c:pt idx="29">
                  <c:v>1.5201472170608316E-2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38576"/>
        <c:axId val="154031912"/>
      </c:areaChart>
      <c:catAx>
        <c:axId val="1540385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31912"/>
        <c:crosses val="autoZero"/>
        <c:auto val="1"/>
        <c:lblAlgn val="ctr"/>
        <c:lblOffset val="100"/>
        <c:tickMarkSkip val="5"/>
        <c:noMultiLvlLbl val="0"/>
      </c:catAx>
      <c:valAx>
        <c:axId val="154031912"/>
        <c:scaling>
          <c:orientation val="minMax"/>
        </c:scaling>
        <c:delete val="1"/>
        <c:axPos val="l"/>
        <c:numFmt formatCode="0.0000000" sourceLinked="1"/>
        <c:majorTickMark val="none"/>
        <c:minorTickMark val="none"/>
        <c:tickLblPos val="nextTo"/>
        <c:crossAx val="15403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246980</xdr:colOff>
      <xdr:row>4</xdr:row>
      <xdr:rowOff>141370</xdr:rowOff>
    </xdr:from>
    <xdr:to>
      <xdr:col>6</xdr:col>
      <xdr:colOff>307474</xdr:colOff>
      <xdr:row>20</xdr:row>
      <xdr:rowOff>13367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54142</xdr:colOff>
      <xdr:row>248</xdr:row>
      <xdr:rowOff>157747</xdr:rowOff>
    </xdr:from>
    <xdr:ext cx="65" cy="172227"/>
    <xdr:sp macro="" textlink="">
      <xdr:nvSpPr>
        <xdr:cNvPr id="2" name="TextBox 1"/>
        <xdr:cNvSpPr txBox="1"/>
      </xdr:nvSpPr>
      <xdr:spPr>
        <a:xfrm>
          <a:off x="5856037" y="188227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720223</xdr:colOff>
      <xdr:row>3</xdr:row>
      <xdr:rowOff>0</xdr:rowOff>
    </xdr:from>
    <xdr:to>
      <xdr:col>3</xdr:col>
      <xdr:colOff>5681</xdr:colOff>
      <xdr:row>4</xdr:row>
      <xdr:rowOff>4679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434" y="541421"/>
          <a:ext cx="215900" cy="198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P383"/>
  <sheetViews>
    <sheetView showGridLines="0" tabSelected="1" zoomScale="95" workbookViewId="0">
      <selection activeCell="D2" sqref="D2"/>
    </sheetView>
  </sheetViews>
  <sheetFormatPr defaultColWidth="8.7109375" defaultRowHeight="12.75" x14ac:dyDescent="0.2"/>
  <cols>
    <col min="1" max="1" width="15.42578125" style="1" customWidth="1"/>
    <col min="2" max="2" width="4.85546875" style="1" customWidth="1"/>
    <col min="3" max="3" width="13.42578125" style="1" customWidth="1"/>
    <col min="4" max="4" width="9.7109375" style="1" bestFit="1" customWidth="1"/>
    <col min="5" max="5" width="13.28515625" style="1" customWidth="1"/>
    <col min="6" max="6" width="8.7109375" style="1"/>
    <col min="7" max="7" width="6.140625" style="1" customWidth="1"/>
    <col min="8" max="8" width="8" style="1" customWidth="1"/>
    <col min="9" max="9" width="12.42578125" style="1" bestFit="1" customWidth="1"/>
    <col min="10" max="10" width="12.42578125" style="1" customWidth="1"/>
    <col min="11" max="11" width="8.7109375" style="1"/>
    <col min="12" max="12" width="12.140625" style="1" bestFit="1" customWidth="1"/>
    <col min="13" max="13" width="8.85546875" style="1" bestFit="1" customWidth="1"/>
    <col min="14" max="16" width="8.7109375" style="1"/>
    <col min="17" max="17" width="8.85546875" style="1" bestFit="1" customWidth="1"/>
    <col min="18" max="16384" width="8.7109375" style="1"/>
  </cols>
  <sheetData>
    <row r="1" spans="2:13" ht="13.5" thickBot="1" x14ac:dyDescent="0.25"/>
    <row r="2" spans="2:13" ht="14.45" customHeight="1" x14ac:dyDescent="0.2">
      <c r="B2" s="36" t="s">
        <v>2</v>
      </c>
      <c r="C2" s="37"/>
      <c r="D2" s="12">
        <v>18</v>
      </c>
    </row>
    <row r="3" spans="2:13" ht="14.45" customHeight="1" x14ac:dyDescent="0.2">
      <c r="B3" s="32" t="s">
        <v>3</v>
      </c>
      <c r="C3" s="33"/>
      <c r="D3" s="13">
        <v>0.05</v>
      </c>
      <c r="J3" s="2"/>
      <c r="K3" s="2"/>
    </row>
    <row r="4" spans="2:13" ht="15" customHeight="1" thickBot="1" x14ac:dyDescent="0.25">
      <c r="B4" s="34" t="s">
        <v>6</v>
      </c>
      <c r="C4" s="35"/>
      <c r="D4" s="8">
        <f>_xlfn.CHISQ.INV(1-D3,D2)</f>
        <v>28.869299430392626</v>
      </c>
      <c r="J4" s="2"/>
      <c r="K4" s="2"/>
    </row>
    <row r="11" spans="2:13" x14ac:dyDescent="0.2">
      <c r="M11" s="3"/>
    </row>
    <row r="12" spans="2:13" x14ac:dyDescent="0.2">
      <c r="E12" s="5"/>
      <c r="F12" s="7"/>
      <c r="M12" s="3"/>
    </row>
    <row r="13" spans="2:13" x14ac:dyDescent="0.2">
      <c r="E13" s="5"/>
      <c r="F13" s="6"/>
    </row>
    <row r="14" spans="2:13" x14ac:dyDescent="0.2">
      <c r="E14" s="5"/>
      <c r="F14" s="4"/>
    </row>
    <row r="15" spans="2:13" x14ac:dyDescent="0.2">
      <c r="E15" s="5"/>
      <c r="F15" s="4"/>
    </row>
    <row r="16" spans="2:13" x14ac:dyDescent="0.2">
      <c r="E16" s="5"/>
      <c r="F16" s="4"/>
    </row>
    <row r="17" spans="5:16" x14ac:dyDescent="0.2">
      <c r="E17" s="5"/>
      <c r="F17" s="4"/>
      <c r="M17" s="3"/>
    </row>
    <row r="18" spans="5:16" x14ac:dyDescent="0.2">
      <c r="E18" s="5"/>
      <c r="F18" s="4"/>
      <c r="M18" s="3"/>
    </row>
    <row r="19" spans="5:16" x14ac:dyDescent="0.2">
      <c r="E19" s="5"/>
      <c r="F19" s="4"/>
    </row>
    <row r="20" spans="5:16" x14ac:dyDescent="0.2">
      <c r="E20" s="5"/>
      <c r="F20" s="4"/>
      <c r="P20" s="3"/>
    </row>
    <row r="21" spans="5:16" x14ac:dyDescent="0.2">
      <c r="E21" s="5"/>
      <c r="F21" s="4"/>
      <c r="O21" s="2"/>
      <c r="P21" s="3"/>
    </row>
    <row r="22" spans="5:16" x14ac:dyDescent="0.2">
      <c r="E22" s="5"/>
      <c r="F22" s="4"/>
    </row>
    <row r="26" spans="5:16" x14ac:dyDescent="0.2">
      <c r="P26" s="3"/>
    </row>
    <row r="27" spans="5:16" x14ac:dyDescent="0.2">
      <c r="O27" s="2"/>
      <c r="P27" s="3"/>
    </row>
    <row r="94" spans="9:10" x14ac:dyDescent="0.2">
      <c r="I94" s="2"/>
      <c r="J94" s="2"/>
    </row>
    <row r="95" spans="9:10" x14ac:dyDescent="0.2">
      <c r="I95" s="2"/>
      <c r="J95" s="2"/>
    </row>
    <row r="96" spans="9:10" x14ac:dyDescent="0.2">
      <c r="I96" s="2"/>
      <c r="J96" s="2"/>
    </row>
    <row r="97" spans="9:10" x14ac:dyDescent="0.2">
      <c r="I97" s="2"/>
      <c r="J97" s="2"/>
    </row>
    <row r="98" spans="9:10" x14ac:dyDescent="0.2">
      <c r="I98" s="2"/>
      <c r="J98" s="2"/>
    </row>
    <row r="99" spans="9:10" x14ac:dyDescent="0.2">
      <c r="I99" s="2"/>
      <c r="J99" s="2"/>
    </row>
    <row r="100" spans="9:10" x14ac:dyDescent="0.2">
      <c r="I100" s="2"/>
      <c r="J100" s="2"/>
    </row>
    <row r="101" spans="9:10" x14ac:dyDescent="0.2">
      <c r="I101" s="2"/>
      <c r="J101" s="2"/>
    </row>
    <row r="102" spans="9:10" x14ac:dyDescent="0.2">
      <c r="I102" s="2"/>
      <c r="J102" s="2"/>
    </row>
    <row r="103" spans="9:10" x14ac:dyDescent="0.2">
      <c r="I103" s="2"/>
      <c r="J103" s="2"/>
    </row>
    <row r="104" spans="9:10" x14ac:dyDescent="0.2">
      <c r="I104" s="2"/>
      <c r="J104" s="2"/>
    </row>
    <row r="105" spans="9:10" x14ac:dyDescent="0.2">
      <c r="I105" s="2"/>
      <c r="J105" s="2"/>
    </row>
    <row r="106" spans="9:10" x14ac:dyDescent="0.2">
      <c r="I106" s="2"/>
      <c r="J106" s="2"/>
    </row>
    <row r="107" spans="9:10" x14ac:dyDescent="0.2">
      <c r="I107" s="2"/>
      <c r="J107" s="2"/>
    </row>
    <row r="108" spans="9:10" x14ac:dyDescent="0.2">
      <c r="I108" s="2"/>
      <c r="J108" s="2"/>
    </row>
    <row r="109" spans="9:10" x14ac:dyDescent="0.2">
      <c r="I109" s="2"/>
      <c r="J109" s="2"/>
    </row>
    <row r="110" spans="9:10" x14ac:dyDescent="0.2">
      <c r="I110" s="2"/>
      <c r="J110" s="2"/>
    </row>
    <row r="111" spans="9:10" x14ac:dyDescent="0.2">
      <c r="I111" s="2"/>
      <c r="J111" s="2"/>
    </row>
    <row r="112" spans="9:10" x14ac:dyDescent="0.2">
      <c r="I112" s="2"/>
      <c r="J112" s="2"/>
    </row>
    <row r="113" spans="9:10" x14ac:dyDescent="0.2">
      <c r="I113" s="2"/>
      <c r="J113" s="2"/>
    </row>
    <row r="114" spans="9:10" x14ac:dyDescent="0.2">
      <c r="I114" s="2"/>
      <c r="J114" s="2"/>
    </row>
    <row r="115" spans="9:10" x14ac:dyDescent="0.2">
      <c r="I115" s="2"/>
      <c r="J115" s="2"/>
    </row>
    <row r="116" spans="9:10" x14ac:dyDescent="0.2">
      <c r="I116" s="2"/>
      <c r="J116" s="2"/>
    </row>
    <row r="117" spans="9:10" x14ac:dyDescent="0.2">
      <c r="I117" s="2"/>
      <c r="J117" s="2"/>
    </row>
    <row r="118" spans="9:10" x14ac:dyDescent="0.2">
      <c r="I118" s="2"/>
      <c r="J118" s="2"/>
    </row>
    <row r="119" spans="9:10" x14ac:dyDescent="0.2">
      <c r="I119" s="2"/>
      <c r="J119" s="2"/>
    </row>
    <row r="120" spans="9:10" x14ac:dyDescent="0.2">
      <c r="I120" s="2"/>
      <c r="J120" s="2"/>
    </row>
    <row r="121" spans="9:10" x14ac:dyDescent="0.2">
      <c r="I121" s="2"/>
      <c r="J121" s="2"/>
    </row>
    <row r="122" spans="9:10" x14ac:dyDescent="0.2">
      <c r="I122" s="2"/>
      <c r="J122" s="2"/>
    </row>
    <row r="123" spans="9:10" x14ac:dyDescent="0.2">
      <c r="I123" s="2"/>
      <c r="J123" s="2"/>
    </row>
    <row r="124" spans="9:10" x14ac:dyDescent="0.2">
      <c r="I124" s="2"/>
      <c r="J124" s="2"/>
    </row>
    <row r="125" spans="9:10" x14ac:dyDescent="0.2">
      <c r="I125" s="2"/>
      <c r="J125" s="2"/>
    </row>
    <row r="126" spans="9:10" x14ac:dyDescent="0.2">
      <c r="I126" s="2"/>
      <c r="J126" s="2"/>
    </row>
    <row r="127" spans="9:10" x14ac:dyDescent="0.2">
      <c r="I127" s="2"/>
      <c r="J127" s="2"/>
    </row>
    <row r="128" spans="9:10" x14ac:dyDescent="0.2">
      <c r="I128" s="2"/>
      <c r="J128" s="2"/>
    </row>
    <row r="129" spans="9:10" x14ac:dyDescent="0.2">
      <c r="I129" s="2"/>
      <c r="J129" s="2"/>
    </row>
    <row r="130" spans="9:10" x14ac:dyDescent="0.2">
      <c r="I130" s="2"/>
      <c r="J130" s="2"/>
    </row>
    <row r="131" spans="9:10" x14ac:dyDescent="0.2">
      <c r="I131" s="2"/>
      <c r="J131" s="2"/>
    </row>
    <row r="132" spans="9:10" x14ac:dyDescent="0.2">
      <c r="I132" s="2"/>
      <c r="J132" s="2"/>
    </row>
    <row r="133" spans="9:10" x14ac:dyDescent="0.2">
      <c r="I133" s="2"/>
      <c r="J133" s="2"/>
    </row>
    <row r="134" spans="9:10" x14ac:dyDescent="0.2">
      <c r="I134" s="2"/>
      <c r="J134" s="2"/>
    </row>
    <row r="135" spans="9:10" x14ac:dyDescent="0.2">
      <c r="I135" s="2"/>
      <c r="J135" s="2"/>
    </row>
    <row r="136" spans="9:10" x14ac:dyDescent="0.2">
      <c r="I136" s="2"/>
      <c r="J136" s="2"/>
    </row>
    <row r="137" spans="9:10" x14ac:dyDescent="0.2">
      <c r="I137" s="2"/>
      <c r="J137" s="2"/>
    </row>
    <row r="138" spans="9:10" x14ac:dyDescent="0.2">
      <c r="I138" s="2"/>
      <c r="J138" s="2"/>
    </row>
    <row r="139" spans="9:10" x14ac:dyDescent="0.2">
      <c r="I139" s="2"/>
      <c r="J139" s="2"/>
    </row>
    <row r="140" spans="9:10" x14ac:dyDescent="0.2">
      <c r="I140" s="2"/>
      <c r="J140" s="2"/>
    </row>
    <row r="141" spans="9:10" x14ac:dyDescent="0.2">
      <c r="I141" s="2"/>
      <c r="J141" s="2"/>
    </row>
    <row r="142" spans="9:10" x14ac:dyDescent="0.2">
      <c r="I142" s="2"/>
      <c r="J142" s="2"/>
    </row>
    <row r="143" spans="9:10" x14ac:dyDescent="0.2">
      <c r="I143" s="2"/>
      <c r="J143" s="2"/>
    </row>
    <row r="144" spans="9:10" x14ac:dyDescent="0.2">
      <c r="I144" s="2"/>
      <c r="J144" s="2"/>
    </row>
    <row r="145" spans="9:10" x14ac:dyDescent="0.2">
      <c r="I145" s="2"/>
      <c r="J145" s="2"/>
    </row>
    <row r="146" spans="9:10" x14ac:dyDescent="0.2">
      <c r="I146" s="2"/>
      <c r="J146" s="2"/>
    </row>
    <row r="147" spans="9:10" x14ac:dyDescent="0.2">
      <c r="I147" s="2"/>
      <c r="J147" s="2"/>
    </row>
    <row r="240" spans="2:4" x14ac:dyDescent="0.2">
      <c r="B240" s="9" t="s">
        <v>1</v>
      </c>
      <c r="C240" s="11" t="s">
        <v>5</v>
      </c>
      <c r="D240" s="9" t="s">
        <v>0</v>
      </c>
    </row>
    <row r="241" spans="2:4" x14ac:dyDescent="0.2">
      <c r="B241" s="10">
        <v>0</v>
      </c>
      <c r="C241" s="15">
        <f>_xlfn.CHISQ.DIST(B241,$D$2,FALSE)</f>
        <v>0</v>
      </c>
      <c r="D241" s="14">
        <f>IF(B241&lt;=$D$4,C241," ")</f>
        <v>0</v>
      </c>
    </row>
    <row r="242" spans="2:4" x14ac:dyDescent="0.2">
      <c r="B242" s="10">
        <f>B241+0.005</f>
        <v>5.0000000000000001E-3</v>
      </c>
      <c r="C242" s="15">
        <f>_xlfn.CHISQ.DIST(B242,$D$2,FALSE)</f>
        <v>1.8874863261220234E-26</v>
      </c>
      <c r="D242" s="14">
        <f t="shared" ref="D242:D292" si="0">IF(B242&lt;=$D$4,C242," ")</f>
        <v>1.8874863261220234E-26</v>
      </c>
    </row>
    <row r="243" spans="2:4" x14ac:dyDescent="0.2">
      <c r="B243" s="10">
        <f t="shared" ref="B243:B292" si="1">B242+1</f>
        <v>1.0049999999999999</v>
      </c>
      <c r="C243" s="15">
        <f t="shared" ref="C243:C305" si="2">_xlfn.CHISQ.DIST(B243,$D$2,FALSE)</f>
        <v>3.0500364710096782E-8</v>
      </c>
      <c r="D243" s="14">
        <f t="shared" si="0"/>
        <v>3.0500364710096782E-8</v>
      </c>
    </row>
    <row r="244" spans="2:4" x14ac:dyDescent="0.2">
      <c r="B244" s="10">
        <f t="shared" si="1"/>
        <v>2.0049999999999999</v>
      </c>
      <c r="C244" s="15">
        <f t="shared" si="2"/>
        <v>4.6424187662598785E-6</v>
      </c>
      <c r="D244" s="14">
        <f t="shared" si="0"/>
        <v>4.6424187662598785E-6</v>
      </c>
    </row>
    <row r="245" spans="2:4" x14ac:dyDescent="0.2">
      <c r="B245" s="10">
        <f t="shared" si="1"/>
        <v>3.0049999999999999</v>
      </c>
      <c r="C245" s="15">
        <f t="shared" si="2"/>
        <v>7.1686580913880819E-5</v>
      </c>
      <c r="D245" s="14">
        <f t="shared" si="0"/>
        <v>7.1686580913880819E-5</v>
      </c>
    </row>
    <row r="246" spans="2:4" x14ac:dyDescent="0.2">
      <c r="B246" s="10">
        <f t="shared" si="1"/>
        <v>4.0049999999999999</v>
      </c>
      <c r="C246" s="15">
        <f t="shared" si="2"/>
        <v>4.3286749904228479E-4</v>
      </c>
      <c r="D246" s="14">
        <f t="shared" si="0"/>
        <v>4.3286749904228479E-4</v>
      </c>
    </row>
    <row r="247" spans="2:4" x14ac:dyDescent="0.2">
      <c r="B247" s="10">
        <f t="shared" si="1"/>
        <v>5.0049999999999999</v>
      </c>
      <c r="C247" s="15">
        <f t="shared" si="2"/>
        <v>1.5617813383013766E-3</v>
      </c>
      <c r="D247" s="14">
        <f t="shared" si="0"/>
        <v>1.5617813383013766E-3</v>
      </c>
    </row>
    <row r="248" spans="2:4" x14ac:dyDescent="0.2">
      <c r="B248" s="10">
        <f t="shared" si="1"/>
        <v>6.0049999999999999</v>
      </c>
      <c r="C248" s="15">
        <f t="shared" si="2"/>
        <v>4.067657965820484E-3</v>
      </c>
      <c r="D248" s="14">
        <f t="shared" si="0"/>
        <v>4.067657965820484E-3</v>
      </c>
    </row>
    <row r="249" spans="2:4" x14ac:dyDescent="0.2">
      <c r="B249" s="10">
        <f t="shared" si="1"/>
        <v>7.0049999999999999</v>
      </c>
      <c r="C249" s="15">
        <f t="shared" si="2"/>
        <v>8.4597632577504689E-3</v>
      </c>
      <c r="D249" s="14">
        <f t="shared" si="0"/>
        <v>8.4597632577504689E-3</v>
      </c>
    </row>
    <row r="250" spans="2:4" x14ac:dyDescent="0.2">
      <c r="B250" s="10">
        <f t="shared" si="1"/>
        <v>8.004999999999999</v>
      </c>
      <c r="C250" s="15">
        <f t="shared" si="2"/>
        <v>1.4922326627315392E-2</v>
      </c>
      <c r="D250" s="14">
        <f t="shared" si="0"/>
        <v>1.4922326627315392E-2</v>
      </c>
    </row>
    <row r="251" spans="2:4" x14ac:dyDescent="0.2">
      <c r="B251" s="10">
        <f t="shared" si="1"/>
        <v>9.004999999999999</v>
      </c>
      <c r="C251" s="15">
        <f t="shared" si="2"/>
        <v>2.3209636996915837E-2</v>
      </c>
      <c r="D251" s="14">
        <f t="shared" si="0"/>
        <v>2.3209636996915837E-2</v>
      </c>
    </row>
    <row r="252" spans="2:4" x14ac:dyDescent="0.2">
      <c r="B252" s="10">
        <f t="shared" si="1"/>
        <v>10.004999999999999</v>
      </c>
      <c r="C252" s="15">
        <f t="shared" si="2"/>
        <v>3.2687982263747237E-2</v>
      </c>
      <c r="D252" s="14">
        <f t="shared" si="0"/>
        <v>3.2687982263747237E-2</v>
      </c>
    </row>
    <row r="253" spans="2:4" x14ac:dyDescent="0.2">
      <c r="B253" s="10">
        <f t="shared" si="1"/>
        <v>11.004999999999999</v>
      </c>
      <c r="C253" s="15">
        <f t="shared" si="2"/>
        <v>4.2483912337138531E-2</v>
      </c>
      <c r="D253" s="14">
        <f t="shared" si="0"/>
        <v>4.2483912337138531E-2</v>
      </c>
    </row>
    <row r="254" spans="2:4" x14ac:dyDescent="0.2">
      <c r="B254" s="10">
        <f t="shared" si="1"/>
        <v>12.004999999999999</v>
      </c>
      <c r="C254" s="15">
        <f t="shared" si="2"/>
        <v>5.1671872879437454E-2</v>
      </c>
      <c r="D254" s="14">
        <f t="shared" si="0"/>
        <v>5.1671872879437454E-2</v>
      </c>
    </row>
    <row r="255" spans="2:4" x14ac:dyDescent="0.2">
      <c r="B255" s="10">
        <f t="shared" si="1"/>
        <v>13.004999999999999</v>
      </c>
      <c r="C255" s="15">
        <f t="shared" si="2"/>
        <v>5.944187488562034E-2</v>
      </c>
      <c r="D255" s="14">
        <f t="shared" si="0"/>
        <v>5.944187488562034E-2</v>
      </c>
    </row>
    <row r="256" spans="2:4" x14ac:dyDescent="0.2">
      <c r="B256" s="10">
        <f t="shared" si="1"/>
        <v>14.004999999999999</v>
      </c>
      <c r="C256" s="15">
        <f t="shared" si="2"/>
        <v>6.5211968686284122E-2</v>
      </c>
      <c r="D256" s="14">
        <f t="shared" si="0"/>
        <v>6.5211968686284122E-2</v>
      </c>
    </row>
    <row r="257" spans="2:4" x14ac:dyDescent="0.2">
      <c r="B257" s="10">
        <f t="shared" si="1"/>
        <v>15.004999999999999</v>
      </c>
      <c r="C257" s="15">
        <f t="shared" si="2"/>
        <v>6.8675710814286584E-2</v>
      </c>
      <c r="D257" s="14">
        <f t="shared" si="0"/>
        <v>6.8675710814286584E-2</v>
      </c>
    </row>
    <row r="258" spans="2:4" x14ac:dyDescent="0.2">
      <c r="B258" s="10">
        <f t="shared" si="1"/>
        <v>16.004999999999999</v>
      </c>
      <c r="C258" s="15">
        <f t="shared" si="2"/>
        <v>6.9793238717987732E-2</v>
      </c>
      <c r="D258" s="14">
        <f t="shared" si="0"/>
        <v>6.9793238717987732E-2</v>
      </c>
    </row>
    <row r="259" spans="2:4" x14ac:dyDescent="0.2">
      <c r="B259" s="10">
        <f t="shared" si="1"/>
        <v>17.004999999999999</v>
      </c>
      <c r="C259" s="15">
        <f t="shared" si="2"/>
        <v>6.8743837685964718E-2</v>
      </c>
      <c r="D259" s="14">
        <f t="shared" si="0"/>
        <v>6.8743837685964718E-2</v>
      </c>
    </row>
    <row r="260" spans="2:4" x14ac:dyDescent="0.2">
      <c r="B260" s="10">
        <f t="shared" si="1"/>
        <v>18.004999999999999</v>
      </c>
      <c r="C260" s="15">
        <f t="shared" si="2"/>
        <v>6.5859502828416114E-2</v>
      </c>
      <c r="D260" s="14">
        <f t="shared" si="0"/>
        <v>6.5859502828416114E-2</v>
      </c>
    </row>
    <row r="261" spans="2:4" x14ac:dyDescent="0.2">
      <c r="B261" s="10">
        <f t="shared" si="1"/>
        <v>19.004999999999999</v>
      </c>
      <c r="C261" s="15">
        <f t="shared" si="2"/>
        <v>6.1555830174953717E-2</v>
      </c>
      <c r="D261" s="14">
        <f t="shared" si="0"/>
        <v>6.1555830174953717E-2</v>
      </c>
    </row>
    <row r="262" spans="2:4" x14ac:dyDescent="0.2">
      <c r="B262" s="10">
        <f t="shared" si="1"/>
        <v>20.004999999999999</v>
      </c>
      <c r="C262" s="15">
        <f t="shared" si="2"/>
        <v>5.6271359287242112E-2</v>
      </c>
      <c r="D262" s="14">
        <f t="shared" si="0"/>
        <v>5.6271359287242112E-2</v>
      </c>
    </row>
    <row r="263" spans="2:4" x14ac:dyDescent="0.2">
      <c r="B263" s="10">
        <f t="shared" si="1"/>
        <v>21.004999999999999</v>
      </c>
      <c r="C263" s="15">
        <f t="shared" si="2"/>
        <v>5.0421203358669814E-2</v>
      </c>
      <c r="D263" s="14">
        <f t="shared" si="0"/>
        <v>5.0421203358669814E-2</v>
      </c>
    </row>
    <row r="264" spans="2:4" x14ac:dyDescent="0.2">
      <c r="B264" s="10">
        <f t="shared" si="1"/>
        <v>22.004999999999999</v>
      </c>
      <c r="C264" s="15">
        <f t="shared" si="2"/>
        <v>4.4366529865316036E-2</v>
      </c>
      <c r="D264" s="14">
        <f t="shared" si="0"/>
        <v>4.4366529865316036E-2</v>
      </c>
    </row>
    <row r="265" spans="2:4" x14ac:dyDescent="0.2">
      <c r="B265" s="10">
        <f t="shared" si="1"/>
        <v>23.004999999999999</v>
      </c>
      <c r="C265" s="15">
        <f t="shared" si="2"/>
        <v>3.8398577708125763E-2</v>
      </c>
      <c r="D265" s="14">
        <f t="shared" si="0"/>
        <v>3.8398577708125763E-2</v>
      </c>
    </row>
    <row r="266" spans="2:4" x14ac:dyDescent="0.2">
      <c r="B266" s="10">
        <f t="shared" si="1"/>
        <v>24.004999999999999</v>
      </c>
      <c r="C266" s="15">
        <f t="shared" si="2"/>
        <v>3.2734346785077299E-2</v>
      </c>
      <c r="D266" s="14">
        <f t="shared" si="0"/>
        <v>3.2734346785077299E-2</v>
      </c>
    </row>
    <row r="267" spans="2:4" x14ac:dyDescent="0.2">
      <c r="B267" s="10">
        <f t="shared" si="1"/>
        <v>25.004999999999999</v>
      </c>
      <c r="C267" s="15">
        <f t="shared" si="2"/>
        <v>2.7520582799940217E-2</v>
      </c>
      <c r="D267" s="14">
        <f t="shared" si="0"/>
        <v>2.7520582799940217E-2</v>
      </c>
    </row>
    <row r="268" spans="2:4" x14ac:dyDescent="0.2">
      <c r="B268" s="10">
        <f t="shared" si="1"/>
        <v>26.004999999999999</v>
      </c>
      <c r="C268" s="15">
        <f t="shared" si="2"/>
        <v>2.2842854817752955E-2</v>
      </c>
      <c r="D268" s="14">
        <f t="shared" si="0"/>
        <v>2.2842854817752955E-2</v>
      </c>
    </row>
    <row r="269" spans="2:4" x14ac:dyDescent="0.2">
      <c r="B269" s="10">
        <f t="shared" si="1"/>
        <v>27.004999999999999</v>
      </c>
      <c r="C269" s="15">
        <f t="shared" si="2"/>
        <v>1.8737072042776276E-2</v>
      </c>
      <c r="D269" s="14">
        <f t="shared" si="0"/>
        <v>1.8737072042776276E-2</v>
      </c>
    </row>
    <row r="270" spans="2:4" x14ac:dyDescent="0.2">
      <c r="B270" s="10">
        <f t="shared" si="1"/>
        <v>28.004999999999999</v>
      </c>
      <c r="C270" s="15">
        <f t="shared" si="2"/>
        <v>1.5201472170608316E-2</v>
      </c>
      <c r="D270" s="14">
        <f t="shared" si="0"/>
        <v>1.5201472170608316E-2</v>
      </c>
    </row>
    <row r="271" spans="2:4" x14ac:dyDescent="0.2">
      <c r="B271" s="10">
        <f t="shared" si="1"/>
        <v>29.004999999999999</v>
      </c>
      <c r="C271" s="15">
        <f t="shared" si="2"/>
        <v>1.2207781576411917E-2</v>
      </c>
      <c r="D271" s="14" t="str">
        <f t="shared" si="0"/>
        <v xml:space="preserve"> </v>
      </c>
    </row>
    <row r="272" spans="2:4" x14ac:dyDescent="0.2">
      <c r="B272" s="10">
        <f t="shared" si="1"/>
        <v>30.004999999999999</v>
      </c>
      <c r="C272" s="15">
        <f t="shared" si="2"/>
        <v>9.7108131924257112E-3</v>
      </c>
      <c r="D272" s="14" t="str">
        <f t="shared" si="0"/>
        <v xml:space="preserve"> </v>
      </c>
    </row>
    <row r="273" spans="2:4" x14ac:dyDescent="0.2">
      <c r="B273" s="10">
        <f t="shared" si="1"/>
        <v>31.004999999999999</v>
      </c>
      <c r="C273" s="15">
        <f t="shared" si="2"/>
        <v>7.6561986869670166E-3</v>
      </c>
      <c r="D273" s="14" t="str">
        <f t="shared" si="0"/>
        <v xml:space="preserve"> </v>
      </c>
    </row>
    <row r="274" spans="2:4" x14ac:dyDescent="0.2">
      <c r="B274" s="10">
        <f t="shared" si="1"/>
        <v>32.004999999999995</v>
      </c>
      <c r="C274" s="15">
        <f t="shared" si="2"/>
        <v>5.9862482237268257E-3</v>
      </c>
      <c r="D274" s="14" t="str">
        <f t="shared" si="0"/>
        <v xml:space="preserve"> </v>
      </c>
    </row>
    <row r="275" spans="2:4" x14ac:dyDescent="0.2">
      <c r="B275" s="10">
        <f t="shared" si="1"/>
        <v>33.004999999999995</v>
      </c>
      <c r="C275" s="15">
        <f t="shared" si="2"/>
        <v>4.6441124255772737E-3</v>
      </c>
      <c r="D275" s="14" t="str">
        <f t="shared" si="0"/>
        <v xml:space="preserve"> </v>
      </c>
    </row>
    <row r="276" spans="2:4" x14ac:dyDescent="0.2">
      <c r="B276" s="10">
        <f t="shared" si="1"/>
        <v>34.004999999999995</v>
      </c>
      <c r="C276" s="15">
        <f t="shared" si="2"/>
        <v>3.5765131030750033E-3</v>
      </c>
      <c r="D276" s="14" t="str">
        <f t="shared" si="0"/>
        <v xml:space="preserve"> </v>
      </c>
    </row>
    <row r="277" spans="2:4" x14ac:dyDescent="0.2">
      <c r="B277" s="10">
        <f t="shared" si="1"/>
        <v>35.004999999999995</v>
      </c>
      <c r="C277" s="15">
        <f t="shared" si="2"/>
        <v>2.7353380197259135E-3</v>
      </c>
      <c r="D277" s="14" t="str">
        <f t="shared" si="0"/>
        <v xml:space="preserve"> </v>
      </c>
    </row>
    <row r="278" spans="2:4" x14ac:dyDescent="0.2">
      <c r="B278" s="10">
        <f t="shared" si="1"/>
        <v>36.004999999999995</v>
      </c>
      <c r="C278" s="15">
        <f t="shared" si="2"/>
        <v>2.0783832187955902E-3</v>
      </c>
      <c r="D278" s="14" t="str">
        <f t="shared" si="0"/>
        <v xml:space="preserve"> </v>
      </c>
    </row>
    <row r="279" spans="2:4" x14ac:dyDescent="0.2">
      <c r="B279" s="10">
        <f t="shared" si="1"/>
        <v>37.004999999999995</v>
      </c>
      <c r="C279" s="15">
        <f t="shared" si="2"/>
        <v>1.569492094594291E-3</v>
      </c>
      <c r="D279" s="14" t="str">
        <f t="shared" si="0"/>
        <v xml:space="preserve"> </v>
      </c>
    </row>
    <row r="280" spans="2:4" x14ac:dyDescent="0.2">
      <c r="B280" s="10">
        <f t="shared" si="1"/>
        <v>38.004999999999995</v>
      </c>
      <c r="C280" s="15">
        <f t="shared" si="2"/>
        <v>1.1782963114604645E-3</v>
      </c>
      <c r="D280" s="14" t="str">
        <f t="shared" si="0"/>
        <v xml:space="preserve"> </v>
      </c>
    </row>
    <row r="281" spans="2:4" x14ac:dyDescent="0.2">
      <c r="B281" s="10">
        <f t="shared" si="1"/>
        <v>39.004999999999995</v>
      </c>
      <c r="C281" s="15">
        <f t="shared" si="2"/>
        <v>8.7971832807458056E-4</v>
      </c>
      <c r="D281" s="14" t="str">
        <f t="shared" si="0"/>
        <v xml:space="preserve"> </v>
      </c>
    </row>
    <row r="282" spans="2:4" x14ac:dyDescent="0.2">
      <c r="B282" s="10">
        <f t="shared" si="1"/>
        <v>40.004999999999995</v>
      </c>
      <c r="C282" s="15">
        <f t="shared" si="2"/>
        <v>6.5335367651602307E-4</v>
      </c>
      <c r="D282" s="14" t="str">
        <f t="shared" si="0"/>
        <v xml:space="preserve"> </v>
      </c>
    </row>
    <row r="283" spans="2:4" x14ac:dyDescent="0.2">
      <c r="B283" s="10">
        <f t="shared" si="1"/>
        <v>41.004999999999995</v>
      </c>
      <c r="C283" s="15">
        <f t="shared" si="2"/>
        <v>4.8281575154086686E-4</v>
      </c>
      <c r="D283" s="14" t="str">
        <f t="shared" si="0"/>
        <v xml:space="preserve"> </v>
      </c>
    </row>
    <row r="284" spans="2:4" x14ac:dyDescent="0.2">
      <c r="B284" s="10">
        <f t="shared" si="1"/>
        <v>42.004999999999995</v>
      </c>
      <c r="C284" s="15">
        <f t="shared" si="2"/>
        <v>3.550974648666864E-4</v>
      </c>
      <c r="D284" s="14" t="str">
        <f t="shared" si="0"/>
        <v xml:space="preserve"> </v>
      </c>
    </row>
    <row r="285" spans="2:4" x14ac:dyDescent="0.2">
      <c r="B285" s="10">
        <f t="shared" si="1"/>
        <v>43.004999999999995</v>
      </c>
      <c r="C285" s="15">
        <f t="shared" si="2"/>
        <v>2.5998245142204164E-4</v>
      </c>
      <c r="D285" s="14" t="str">
        <f t="shared" si="0"/>
        <v xml:space="preserve"> </v>
      </c>
    </row>
    <row r="286" spans="2:4" x14ac:dyDescent="0.2">
      <c r="B286" s="10">
        <f t="shared" si="1"/>
        <v>44.004999999999995</v>
      </c>
      <c r="C286" s="15">
        <f t="shared" si="2"/>
        <v>1.8952276339898304E-4</v>
      </c>
      <c r="D286" s="14" t="str">
        <f t="shared" si="0"/>
        <v xml:space="preserve"> </v>
      </c>
    </row>
    <row r="287" spans="2:4" x14ac:dyDescent="0.2">
      <c r="B287" s="10">
        <f t="shared" si="1"/>
        <v>45.004999999999995</v>
      </c>
      <c r="C287" s="15">
        <f t="shared" si="2"/>
        <v>1.3758911109059335E-4</v>
      </c>
      <c r="D287" s="14" t="str">
        <f t="shared" si="0"/>
        <v xml:space="preserve"> </v>
      </c>
    </row>
    <row r="288" spans="2:4" x14ac:dyDescent="0.2">
      <c r="B288" s="10">
        <f t="shared" si="1"/>
        <v>46.004999999999995</v>
      </c>
      <c r="C288" s="15">
        <f t="shared" si="2"/>
        <v>9.9492644822877713E-5</v>
      </c>
      <c r="D288" s="14" t="str">
        <f t="shared" si="0"/>
        <v xml:space="preserve"> </v>
      </c>
    </row>
    <row r="289" spans="2:4" x14ac:dyDescent="0.2">
      <c r="B289" s="10">
        <f t="shared" si="1"/>
        <v>47.004999999999995</v>
      </c>
      <c r="C289" s="15">
        <f t="shared" si="2"/>
        <v>7.1673054097054774E-5</v>
      </c>
      <c r="D289" s="14" t="str">
        <f t="shared" si="0"/>
        <v xml:space="preserve"> </v>
      </c>
    </row>
    <row r="290" spans="2:4" x14ac:dyDescent="0.2">
      <c r="B290" s="10">
        <f t="shared" si="1"/>
        <v>48.004999999999995</v>
      </c>
      <c r="C290" s="15">
        <f t="shared" si="2"/>
        <v>5.1445572665696872E-5</v>
      </c>
      <c r="D290" s="14" t="str">
        <f t="shared" si="0"/>
        <v xml:space="preserve"> </v>
      </c>
    </row>
    <row r="291" spans="2:4" x14ac:dyDescent="0.2">
      <c r="B291" s="10">
        <f t="shared" si="1"/>
        <v>49.004999999999995</v>
      </c>
      <c r="C291" s="15">
        <f t="shared" si="2"/>
        <v>3.6798669879713897E-5</v>
      </c>
      <c r="D291" s="14" t="str">
        <f t="shared" si="0"/>
        <v xml:space="preserve"> </v>
      </c>
    </row>
    <row r="292" spans="2:4" x14ac:dyDescent="0.2">
      <c r="B292" s="10">
        <f t="shared" si="1"/>
        <v>50.004999999999995</v>
      </c>
      <c r="C292" s="15">
        <f t="shared" si="2"/>
        <v>2.6234282127577539E-5</v>
      </c>
      <c r="D292" s="14" t="str">
        <f t="shared" si="0"/>
        <v xml:space="preserve"> </v>
      </c>
    </row>
    <row r="293" spans="2:4" x14ac:dyDescent="0.2">
      <c r="B293" s="10">
        <f t="shared" ref="B293:B297" si="3">B292+1</f>
        <v>51.004999999999995</v>
      </c>
      <c r="C293" s="15">
        <f t="shared" si="2"/>
        <v>1.8643030327376702E-5</v>
      </c>
      <c r="D293" s="14" t="str">
        <f t="shared" ref="D293:D297" si="4">IF(B293&lt;=$D$4,C293," ")</f>
        <v xml:space="preserve"> </v>
      </c>
    </row>
    <row r="294" spans="2:4" x14ac:dyDescent="0.2">
      <c r="B294" s="10">
        <f t="shared" si="3"/>
        <v>52.004999999999995</v>
      </c>
      <c r="C294" s="15">
        <f t="shared" si="2"/>
        <v>1.3207726148199537E-5</v>
      </c>
      <c r="D294" s="14" t="str">
        <f t="shared" si="4"/>
        <v xml:space="preserve"> </v>
      </c>
    </row>
    <row r="295" spans="2:4" x14ac:dyDescent="0.2">
      <c r="B295" s="10">
        <f t="shared" si="3"/>
        <v>53.004999999999995</v>
      </c>
      <c r="C295" s="15">
        <f t="shared" si="2"/>
        <v>9.3294216057055508E-6</v>
      </c>
      <c r="D295" s="14" t="str">
        <f t="shared" si="4"/>
        <v xml:space="preserve"> </v>
      </c>
    </row>
    <row r="296" spans="2:4" x14ac:dyDescent="0.2">
      <c r="B296" s="10">
        <f t="shared" si="3"/>
        <v>54.004999999999995</v>
      </c>
      <c r="C296" s="15">
        <f t="shared" si="2"/>
        <v>6.5711976667175086E-6</v>
      </c>
      <c r="D296" s="14" t="str">
        <f t="shared" si="4"/>
        <v xml:space="preserve"> </v>
      </c>
    </row>
    <row r="297" spans="2:4" x14ac:dyDescent="0.2">
      <c r="B297" s="10">
        <f t="shared" si="3"/>
        <v>55.004999999999995</v>
      </c>
      <c r="C297" s="15">
        <f t="shared" si="2"/>
        <v>4.6157563855114042E-6</v>
      </c>
      <c r="D297" s="14" t="str">
        <f t="shared" si="4"/>
        <v xml:space="preserve"> </v>
      </c>
    </row>
    <row r="298" spans="2:4" x14ac:dyDescent="0.2">
      <c r="B298" s="10">
        <f t="shared" ref="B298:B361" si="5">B297+1</f>
        <v>56.004999999999995</v>
      </c>
      <c r="C298" s="15">
        <f t="shared" si="2"/>
        <v>3.2336476708001901E-6</v>
      </c>
      <c r="D298" s="14" t="str">
        <f t="shared" ref="D298:D361" si="6">IF(B298&lt;=$D$4,C298," ")</f>
        <v xml:space="preserve"> </v>
      </c>
    </row>
    <row r="299" spans="2:4" x14ac:dyDescent="0.2">
      <c r="B299" s="10">
        <f t="shared" si="5"/>
        <v>57.004999999999995</v>
      </c>
      <c r="C299" s="15">
        <f t="shared" si="2"/>
        <v>2.2596160206117797E-6</v>
      </c>
      <c r="D299" s="14" t="str">
        <f t="shared" si="6"/>
        <v xml:space="preserve"> </v>
      </c>
    </row>
    <row r="300" spans="2:4" x14ac:dyDescent="0.2">
      <c r="B300" s="10">
        <f t="shared" si="5"/>
        <v>58.004999999999995</v>
      </c>
      <c r="C300" s="15">
        <f t="shared" si="2"/>
        <v>1.5750968146358461E-6</v>
      </c>
      <c r="D300" s="14" t="str">
        <f t="shared" si="6"/>
        <v xml:space="preserve"> </v>
      </c>
    </row>
    <row r="301" spans="2:4" x14ac:dyDescent="0.2">
      <c r="B301" s="10">
        <f t="shared" si="5"/>
        <v>59.004999999999995</v>
      </c>
      <c r="C301" s="15">
        <f t="shared" si="2"/>
        <v>1.0953352916314363E-6</v>
      </c>
      <c r="D301" s="14" t="str">
        <f t="shared" si="6"/>
        <v xml:space="preserve"> </v>
      </c>
    </row>
    <row r="302" spans="2:4" x14ac:dyDescent="0.2">
      <c r="B302" s="10">
        <f t="shared" si="5"/>
        <v>60.004999999999995</v>
      </c>
      <c r="C302" s="15">
        <f t="shared" si="2"/>
        <v>7.599566907709255E-7</v>
      </c>
      <c r="D302" s="14" t="str">
        <f t="shared" si="6"/>
        <v xml:space="preserve"> </v>
      </c>
    </row>
    <row r="303" spans="2:4" x14ac:dyDescent="0.2">
      <c r="B303" s="10">
        <f t="shared" si="5"/>
        <v>61.004999999999995</v>
      </c>
      <c r="C303" s="15">
        <f t="shared" si="2"/>
        <v>5.2609664593551818E-7</v>
      </c>
      <c r="D303" s="14" t="str">
        <f t="shared" si="6"/>
        <v xml:space="preserve"> </v>
      </c>
    </row>
    <row r="304" spans="2:4" x14ac:dyDescent="0.2">
      <c r="B304" s="10">
        <f t="shared" si="5"/>
        <v>62.004999999999995</v>
      </c>
      <c r="C304" s="15">
        <f t="shared" si="2"/>
        <v>3.6341975817264594E-7</v>
      </c>
      <c r="D304" s="14" t="str">
        <f t="shared" si="6"/>
        <v xml:space="preserve"> </v>
      </c>
    </row>
    <row r="305" spans="2:4" x14ac:dyDescent="0.2">
      <c r="B305" s="10">
        <f t="shared" si="5"/>
        <v>63.004999999999995</v>
      </c>
      <c r="C305" s="15">
        <f t="shared" si="2"/>
        <v>2.5052307091244619E-7</v>
      </c>
      <c r="D305" s="14" t="str">
        <f t="shared" si="6"/>
        <v xml:space="preserve"> </v>
      </c>
    </row>
    <row r="306" spans="2:4" x14ac:dyDescent="0.2">
      <c r="B306" s="10">
        <f t="shared" si="5"/>
        <v>64.004999999999995</v>
      </c>
      <c r="C306" s="15">
        <f t="shared" ref="C306:C369" si="7">_xlfn.CHISQ.DIST(B306,$D$2,FALSE)</f>
        <v>1.7235011352066821E-7</v>
      </c>
      <c r="D306" s="14" t="str">
        <f t="shared" si="6"/>
        <v xml:space="preserve"> </v>
      </c>
    </row>
    <row r="307" spans="2:4" x14ac:dyDescent="0.2">
      <c r="B307" s="10">
        <f t="shared" si="5"/>
        <v>65.004999999999995</v>
      </c>
      <c r="C307" s="15">
        <f t="shared" si="7"/>
        <v>1.1833881566230269E-7</v>
      </c>
      <c r="D307" s="14" t="str">
        <f t="shared" si="6"/>
        <v xml:space="preserve"> </v>
      </c>
    </row>
    <row r="308" spans="2:4" x14ac:dyDescent="0.2">
      <c r="B308" s="10">
        <f t="shared" si="5"/>
        <v>66.004999999999995</v>
      </c>
      <c r="C308" s="15">
        <f t="shared" si="7"/>
        <v>8.1099945006276558E-8</v>
      </c>
      <c r="D308" s="14" t="str">
        <f t="shared" si="6"/>
        <v xml:space="preserve"> </v>
      </c>
    </row>
    <row r="309" spans="2:4" x14ac:dyDescent="0.2">
      <c r="B309" s="10">
        <f t="shared" si="5"/>
        <v>67.004999999999995</v>
      </c>
      <c r="C309" s="15">
        <f t="shared" si="7"/>
        <v>5.5477429199171058E-8</v>
      </c>
      <c r="D309" s="14" t="str">
        <f t="shared" si="6"/>
        <v xml:space="preserve"> </v>
      </c>
    </row>
    <row r="310" spans="2:4" x14ac:dyDescent="0.2">
      <c r="B310" s="10">
        <f t="shared" si="5"/>
        <v>68.004999999999995</v>
      </c>
      <c r="C310" s="15">
        <f t="shared" si="7"/>
        <v>3.7882458337274029E-8</v>
      </c>
      <c r="D310" s="14" t="str">
        <f t="shared" si="6"/>
        <v xml:space="preserve"> </v>
      </c>
    </row>
    <row r="311" spans="2:4" x14ac:dyDescent="0.2">
      <c r="B311" s="10">
        <f t="shared" si="5"/>
        <v>69.004999999999995</v>
      </c>
      <c r="C311" s="15">
        <f t="shared" si="7"/>
        <v>2.5823115362233341E-8</v>
      </c>
      <c r="D311" s="14" t="str">
        <f t="shared" si="6"/>
        <v xml:space="preserve"> </v>
      </c>
    </row>
    <row r="312" spans="2:4" x14ac:dyDescent="0.2">
      <c r="B312" s="10">
        <f t="shared" si="5"/>
        <v>70.004999999999995</v>
      </c>
      <c r="C312" s="15">
        <f t="shared" si="7"/>
        <v>1.7573140944953268E-8</v>
      </c>
      <c r="D312" s="14" t="str">
        <f t="shared" si="6"/>
        <v xml:space="preserve"> </v>
      </c>
    </row>
    <row r="313" spans="2:4" x14ac:dyDescent="0.2">
      <c r="B313" s="10">
        <f t="shared" si="5"/>
        <v>71.004999999999995</v>
      </c>
      <c r="C313" s="15">
        <f t="shared" si="7"/>
        <v>1.1939362158035294E-8</v>
      </c>
      <c r="D313" s="14" t="str">
        <f t="shared" si="6"/>
        <v xml:space="preserve"> </v>
      </c>
    </row>
    <row r="314" spans="2:4" x14ac:dyDescent="0.2">
      <c r="B314" s="10">
        <f t="shared" si="5"/>
        <v>72.004999999999995</v>
      </c>
      <c r="C314" s="15">
        <f t="shared" si="7"/>
        <v>8.098855841428205E-9</v>
      </c>
      <c r="D314" s="14" t="str">
        <f t="shared" si="6"/>
        <v xml:space="preserve"> </v>
      </c>
    </row>
    <row r="315" spans="2:4" x14ac:dyDescent="0.2">
      <c r="B315" s="10">
        <f t="shared" si="5"/>
        <v>73.004999999999995</v>
      </c>
      <c r="C315" s="15">
        <f t="shared" si="7"/>
        <v>5.4852450262515482E-9</v>
      </c>
      <c r="D315" s="14" t="str">
        <f t="shared" si="6"/>
        <v xml:space="preserve"> </v>
      </c>
    </row>
    <row r="316" spans="2:4" x14ac:dyDescent="0.2">
      <c r="B316" s="10">
        <f t="shared" si="5"/>
        <v>74.004999999999995</v>
      </c>
      <c r="C316" s="15">
        <f t="shared" si="7"/>
        <v>3.7095092011569495E-9</v>
      </c>
      <c r="D316" s="14" t="str">
        <f t="shared" si="6"/>
        <v xml:space="preserve"> </v>
      </c>
    </row>
    <row r="317" spans="2:4" x14ac:dyDescent="0.2">
      <c r="B317" s="10">
        <f t="shared" si="5"/>
        <v>75.004999999999995</v>
      </c>
      <c r="C317" s="15">
        <f t="shared" si="7"/>
        <v>2.5049694353579657E-9</v>
      </c>
      <c r="D317" s="14" t="str">
        <f t="shared" si="6"/>
        <v xml:space="preserve"> </v>
      </c>
    </row>
    <row r="318" spans="2:4" x14ac:dyDescent="0.2">
      <c r="B318" s="10">
        <f t="shared" si="5"/>
        <v>76.004999999999995</v>
      </c>
      <c r="C318" s="15">
        <f t="shared" si="7"/>
        <v>1.6891599425359411E-9</v>
      </c>
      <c r="D318" s="14" t="str">
        <f t="shared" si="6"/>
        <v xml:space="preserve"> </v>
      </c>
    </row>
    <row r="319" spans="2:4" x14ac:dyDescent="0.2">
      <c r="B319" s="10">
        <f t="shared" si="5"/>
        <v>77.004999999999995</v>
      </c>
      <c r="C319" s="15">
        <f t="shared" si="7"/>
        <v>1.1374639142973046E-9</v>
      </c>
      <c r="D319" s="14" t="str">
        <f t="shared" si="6"/>
        <v xml:space="preserve"> </v>
      </c>
    </row>
    <row r="320" spans="2:4" x14ac:dyDescent="0.2">
      <c r="B320" s="10">
        <f t="shared" si="5"/>
        <v>78.004999999999995</v>
      </c>
      <c r="C320" s="15">
        <f t="shared" si="7"/>
        <v>7.6492440024763672E-10</v>
      </c>
      <c r="D320" s="14" t="str">
        <f t="shared" si="6"/>
        <v xml:space="preserve"> </v>
      </c>
    </row>
    <row r="321" spans="2:4" x14ac:dyDescent="0.2">
      <c r="B321" s="10">
        <f t="shared" si="5"/>
        <v>79.004999999999995</v>
      </c>
      <c r="C321" s="15">
        <f t="shared" si="7"/>
        <v>5.137222352142651E-10</v>
      </c>
      <c r="D321" s="14" t="str">
        <f t="shared" si="6"/>
        <v xml:space="preserve"> </v>
      </c>
    </row>
    <row r="322" spans="2:4" x14ac:dyDescent="0.2">
      <c r="B322" s="10">
        <f t="shared" si="5"/>
        <v>80.004999999999995</v>
      </c>
      <c r="C322" s="15">
        <f t="shared" si="7"/>
        <v>3.4457323451593056E-10</v>
      </c>
      <c r="D322" s="14" t="str">
        <f t="shared" si="6"/>
        <v xml:space="preserve"> </v>
      </c>
    </row>
    <row r="323" spans="2:4" x14ac:dyDescent="0.2">
      <c r="B323" s="10">
        <f t="shared" si="5"/>
        <v>81.004999999999995</v>
      </c>
      <c r="C323" s="15">
        <f t="shared" si="7"/>
        <v>2.3082979885181068E-10</v>
      </c>
      <c r="D323" s="14" t="str">
        <f t="shared" si="6"/>
        <v xml:space="preserve"> </v>
      </c>
    </row>
    <row r="324" spans="2:4" x14ac:dyDescent="0.2">
      <c r="B324" s="10">
        <f t="shared" si="5"/>
        <v>82.004999999999995</v>
      </c>
      <c r="C324" s="15">
        <f t="shared" si="7"/>
        <v>1.5444458459911192E-10</v>
      </c>
      <c r="D324" s="14" t="str">
        <f t="shared" si="6"/>
        <v xml:space="preserve"> </v>
      </c>
    </row>
    <row r="325" spans="2:4" x14ac:dyDescent="0.2">
      <c r="B325" s="10">
        <f t="shared" si="5"/>
        <v>83.004999999999995</v>
      </c>
      <c r="C325" s="15">
        <f t="shared" si="7"/>
        <v>1.0321357279305536E-10</v>
      </c>
      <c r="D325" s="14" t="str">
        <f t="shared" si="6"/>
        <v xml:space="preserve"> </v>
      </c>
    </row>
    <row r="326" spans="2:4" x14ac:dyDescent="0.2">
      <c r="B326" s="10">
        <f t="shared" si="5"/>
        <v>84.004999999999995</v>
      </c>
      <c r="C326" s="15">
        <f t="shared" si="7"/>
        <v>6.8896415720597894E-11</v>
      </c>
      <c r="D326" s="14" t="str">
        <f t="shared" si="6"/>
        <v xml:space="preserve"> </v>
      </c>
    </row>
    <row r="327" spans="2:4" x14ac:dyDescent="0.2">
      <c r="B327" s="10">
        <f t="shared" si="5"/>
        <v>85.004999999999995</v>
      </c>
      <c r="C327" s="15">
        <f t="shared" si="7"/>
        <v>4.5937152598431293E-11</v>
      </c>
      <c r="D327" s="14" t="str">
        <f t="shared" si="6"/>
        <v xml:space="preserve"> </v>
      </c>
    </row>
    <row r="328" spans="2:4" x14ac:dyDescent="0.2">
      <c r="B328" s="10">
        <f t="shared" si="5"/>
        <v>86.004999999999995</v>
      </c>
      <c r="C328" s="15">
        <f t="shared" si="7"/>
        <v>3.059501419657652E-11</v>
      </c>
      <c r="D328" s="14" t="str">
        <f t="shared" si="6"/>
        <v xml:space="preserve"> </v>
      </c>
    </row>
    <row r="329" spans="2:4" x14ac:dyDescent="0.2">
      <c r="B329" s="10">
        <f t="shared" si="5"/>
        <v>87.004999999999995</v>
      </c>
      <c r="C329" s="15">
        <f t="shared" si="7"/>
        <v>2.0354831305159642E-11</v>
      </c>
      <c r="D329" s="14" t="str">
        <f t="shared" si="6"/>
        <v xml:space="preserve"> </v>
      </c>
    </row>
    <row r="330" spans="2:4" x14ac:dyDescent="0.2">
      <c r="B330" s="10">
        <f t="shared" si="5"/>
        <v>88.004999999999995</v>
      </c>
      <c r="C330" s="15">
        <f t="shared" si="7"/>
        <v>1.3527743307485211E-11</v>
      </c>
      <c r="D330" s="14" t="str">
        <f t="shared" si="6"/>
        <v xml:space="preserve"> </v>
      </c>
    </row>
    <row r="331" spans="2:4" x14ac:dyDescent="0.2">
      <c r="B331" s="10">
        <f t="shared" si="5"/>
        <v>89.004999999999995</v>
      </c>
      <c r="C331" s="15">
        <f t="shared" si="7"/>
        <v>8.9812042023318914E-12</v>
      </c>
      <c r="D331" s="14" t="str">
        <f t="shared" si="6"/>
        <v xml:space="preserve"> </v>
      </c>
    </row>
    <row r="332" spans="2:4" x14ac:dyDescent="0.2">
      <c r="B332" s="10">
        <f t="shared" si="5"/>
        <v>90.004999999999995</v>
      </c>
      <c r="C332" s="15">
        <f t="shared" si="7"/>
        <v>5.9566925328443977E-12</v>
      </c>
      <c r="D332" s="14" t="str">
        <f t="shared" si="6"/>
        <v xml:space="preserve"> </v>
      </c>
    </row>
    <row r="333" spans="2:4" x14ac:dyDescent="0.2">
      <c r="B333" s="10">
        <f t="shared" si="5"/>
        <v>91.004999999999995</v>
      </c>
      <c r="C333" s="15">
        <f t="shared" si="7"/>
        <v>3.9468160423612016E-12</v>
      </c>
      <c r="D333" s="14" t="str">
        <f t="shared" si="6"/>
        <v xml:space="preserve"> </v>
      </c>
    </row>
    <row r="334" spans="2:4" x14ac:dyDescent="0.2">
      <c r="B334" s="10">
        <f t="shared" si="5"/>
        <v>92.004999999999995</v>
      </c>
      <c r="C334" s="15">
        <f t="shared" si="7"/>
        <v>2.612576699004223E-12</v>
      </c>
      <c r="D334" s="14" t="str">
        <f t="shared" si="6"/>
        <v xml:space="preserve"> </v>
      </c>
    </row>
    <row r="335" spans="2:4" x14ac:dyDescent="0.2">
      <c r="B335" s="10">
        <f t="shared" si="5"/>
        <v>93.004999999999995</v>
      </c>
      <c r="C335" s="15">
        <f t="shared" si="7"/>
        <v>1.7277493872462103E-12</v>
      </c>
      <c r="D335" s="14" t="str">
        <f t="shared" si="6"/>
        <v xml:space="preserve"> </v>
      </c>
    </row>
    <row r="336" spans="2:4" x14ac:dyDescent="0.2">
      <c r="B336" s="10">
        <f t="shared" si="5"/>
        <v>94.004999999999995</v>
      </c>
      <c r="C336" s="15">
        <f t="shared" si="7"/>
        <v>1.1415390170387053E-12</v>
      </c>
      <c r="D336" s="14" t="str">
        <f t="shared" si="6"/>
        <v xml:space="preserve"> </v>
      </c>
    </row>
    <row r="337" spans="2:4" x14ac:dyDescent="0.2">
      <c r="B337" s="10">
        <f t="shared" si="5"/>
        <v>95.004999999999995</v>
      </c>
      <c r="C337" s="15">
        <f t="shared" si="7"/>
        <v>7.5354221482595898E-13</v>
      </c>
      <c r="D337" s="14" t="str">
        <f t="shared" si="6"/>
        <v xml:space="preserve"> </v>
      </c>
    </row>
    <row r="338" spans="2:4" x14ac:dyDescent="0.2">
      <c r="B338" s="10">
        <f t="shared" si="5"/>
        <v>96.004999999999995</v>
      </c>
      <c r="C338" s="15">
        <f t="shared" si="7"/>
        <v>4.9698063158581567E-13</v>
      </c>
      <c r="D338" s="14" t="str">
        <f t="shared" si="6"/>
        <v xml:space="preserve"> </v>
      </c>
    </row>
    <row r="339" spans="2:4" x14ac:dyDescent="0.2">
      <c r="B339" s="10">
        <f t="shared" si="5"/>
        <v>97.004999999999995</v>
      </c>
      <c r="C339" s="15">
        <f t="shared" si="7"/>
        <v>3.2748722794029706E-13</v>
      </c>
      <c r="D339" s="14" t="str">
        <f t="shared" si="6"/>
        <v xml:space="preserve"> </v>
      </c>
    </row>
    <row r="340" spans="2:4" x14ac:dyDescent="0.2">
      <c r="B340" s="10">
        <f t="shared" si="5"/>
        <v>98.004999999999995</v>
      </c>
      <c r="C340" s="15">
        <f t="shared" si="7"/>
        <v>2.156155259816282E-13</v>
      </c>
      <c r="D340" s="14" t="str">
        <f t="shared" si="6"/>
        <v xml:space="preserve"> </v>
      </c>
    </row>
    <row r="341" spans="2:4" x14ac:dyDescent="0.2">
      <c r="B341" s="10">
        <f t="shared" si="5"/>
        <v>99.004999999999995</v>
      </c>
      <c r="C341" s="15">
        <f t="shared" si="7"/>
        <v>1.4184170728701449E-13</v>
      </c>
      <c r="D341" s="14" t="str">
        <f t="shared" si="6"/>
        <v xml:space="preserve"> </v>
      </c>
    </row>
    <row r="342" spans="2:4" x14ac:dyDescent="0.2">
      <c r="B342" s="10">
        <f t="shared" si="5"/>
        <v>100.005</v>
      </c>
      <c r="C342" s="15">
        <f t="shared" si="7"/>
        <v>9.3233802623676443E-14</v>
      </c>
      <c r="D342" s="14" t="str">
        <f t="shared" si="6"/>
        <v xml:space="preserve"> </v>
      </c>
    </row>
    <row r="343" spans="2:4" x14ac:dyDescent="0.2">
      <c r="B343" s="10">
        <f t="shared" si="5"/>
        <v>101.005</v>
      </c>
      <c r="C343" s="15">
        <f t="shared" si="7"/>
        <v>6.1234394400116801E-14</v>
      </c>
      <c r="D343" s="14" t="str">
        <f t="shared" si="6"/>
        <v xml:space="preserve"> </v>
      </c>
    </row>
    <row r="344" spans="2:4" x14ac:dyDescent="0.2">
      <c r="B344" s="10">
        <f t="shared" si="5"/>
        <v>102.005</v>
      </c>
      <c r="C344" s="15">
        <f t="shared" si="7"/>
        <v>4.0186194677092341E-14</v>
      </c>
      <c r="D344" s="14" t="str">
        <f t="shared" si="6"/>
        <v xml:space="preserve"> </v>
      </c>
    </row>
    <row r="345" spans="2:4" x14ac:dyDescent="0.2">
      <c r="B345" s="10">
        <f t="shared" si="5"/>
        <v>103.005</v>
      </c>
      <c r="C345" s="15">
        <f t="shared" si="7"/>
        <v>2.6352657216973056E-14</v>
      </c>
      <c r="D345" s="14" t="str">
        <f t="shared" si="6"/>
        <v xml:space="preserve"> </v>
      </c>
    </row>
    <row r="346" spans="2:4" x14ac:dyDescent="0.2">
      <c r="B346" s="10">
        <f t="shared" si="5"/>
        <v>104.005</v>
      </c>
      <c r="C346" s="15">
        <f t="shared" si="7"/>
        <v>1.726809650599358E-14</v>
      </c>
      <c r="D346" s="14" t="str">
        <f t="shared" si="6"/>
        <v xml:space="preserve"> </v>
      </c>
    </row>
    <row r="347" spans="2:4" x14ac:dyDescent="0.2">
      <c r="B347" s="10">
        <f t="shared" si="5"/>
        <v>105.005</v>
      </c>
      <c r="C347" s="15">
        <f t="shared" si="7"/>
        <v>1.1306893813566504E-14</v>
      </c>
      <c r="D347" s="14" t="str">
        <f t="shared" si="6"/>
        <v xml:space="preserve"> </v>
      </c>
    </row>
    <row r="348" spans="2:4" x14ac:dyDescent="0.2">
      <c r="B348" s="10">
        <f t="shared" si="5"/>
        <v>106.005</v>
      </c>
      <c r="C348" s="15">
        <f t="shared" si="7"/>
        <v>7.3982165885208586E-15</v>
      </c>
      <c r="D348" s="14" t="str">
        <f t="shared" si="6"/>
        <v xml:space="preserve"> </v>
      </c>
    </row>
    <row r="349" spans="2:4" x14ac:dyDescent="0.2">
      <c r="B349" s="10">
        <f t="shared" si="5"/>
        <v>107.005</v>
      </c>
      <c r="C349" s="15">
        <f t="shared" si="7"/>
        <v>4.8372838048956437E-15</v>
      </c>
      <c r="D349" s="14" t="str">
        <f t="shared" si="6"/>
        <v xml:space="preserve"> </v>
      </c>
    </row>
    <row r="350" spans="2:4" x14ac:dyDescent="0.2">
      <c r="B350" s="10">
        <f t="shared" si="5"/>
        <v>108.005</v>
      </c>
      <c r="C350" s="15">
        <f t="shared" si="7"/>
        <v>3.1606226392188877E-15</v>
      </c>
      <c r="D350" s="14" t="str">
        <f t="shared" si="6"/>
        <v xml:space="preserve"> </v>
      </c>
    </row>
    <row r="351" spans="2:4" x14ac:dyDescent="0.2">
      <c r="B351" s="10">
        <f t="shared" si="5"/>
        <v>109.005</v>
      </c>
      <c r="C351" s="15">
        <f t="shared" si="7"/>
        <v>2.0636966997370235E-15</v>
      </c>
      <c r="D351" s="14" t="str">
        <f t="shared" si="6"/>
        <v xml:space="preserve"> </v>
      </c>
    </row>
    <row r="352" spans="2:4" x14ac:dyDescent="0.2">
      <c r="B352" s="10">
        <f t="shared" si="5"/>
        <v>110.005</v>
      </c>
      <c r="C352" s="15">
        <f t="shared" si="7"/>
        <v>1.3465630019133089E-15</v>
      </c>
      <c r="D352" s="14" t="str">
        <f t="shared" si="6"/>
        <v xml:space="preserve"> </v>
      </c>
    </row>
    <row r="353" spans="2:4" x14ac:dyDescent="0.2">
      <c r="B353" s="10">
        <f t="shared" si="5"/>
        <v>111.005</v>
      </c>
      <c r="C353" s="15">
        <f t="shared" si="7"/>
        <v>8.7805225591464618E-16</v>
      </c>
      <c r="D353" s="14" t="str">
        <f t="shared" si="6"/>
        <v xml:space="preserve"> </v>
      </c>
    </row>
    <row r="354" spans="2:4" x14ac:dyDescent="0.2">
      <c r="B354" s="10">
        <f t="shared" si="5"/>
        <v>112.005</v>
      </c>
      <c r="C354" s="15">
        <f t="shared" si="7"/>
        <v>5.7217921277402366E-16</v>
      </c>
      <c r="D354" s="14" t="str">
        <f t="shared" si="6"/>
        <v xml:space="preserve"> </v>
      </c>
    </row>
    <row r="355" spans="2:4" x14ac:dyDescent="0.2">
      <c r="B355" s="10">
        <f t="shared" si="5"/>
        <v>113.005</v>
      </c>
      <c r="C355" s="15">
        <f t="shared" si="7"/>
        <v>3.7262057259971934E-16</v>
      </c>
      <c r="D355" s="14" t="str">
        <f t="shared" si="6"/>
        <v xml:space="preserve"> </v>
      </c>
    </row>
    <row r="356" spans="2:4" x14ac:dyDescent="0.2">
      <c r="B356" s="10">
        <f t="shared" si="5"/>
        <v>114.005</v>
      </c>
      <c r="C356" s="15">
        <f t="shared" si="7"/>
        <v>2.4250991660612444E-16</v>
      </c>
      <c r="D356" s="14" t="str">
        <f t="shared" si="6"/>
        <v xml:space="preserve"> </v>
      </c>
    </row>
    <row r="357" spans="2:4" x14ac:dyDescent="0.2">
      <c r="B357" s="10">
        <f t="shared" si="5"/>
        <v>115.005</v>
      </c>
      <c r="C357" s="15">
        <f t="shared" si="7"/>
        <v>1.5773382989500259E-16</v>
      </c>
      <c r="D357" s="14" t="str">
        <f t="shared" si="6"/>
        <v xml:space="preserve"> </v>
      </c>
    </row>
    <row r="358" spans="2:4" x14ac:dyDescent="0.2">
      <c r="B358" s="10">
        <f t="shared" si="5"/>
        <v>116.005</v>
      </c>
      <c r="C358" s="15">
        <f t="shared" si="7"/>
        <v>1.0253154374757166E-16</v>
      </c>
      <c r="D358" s="14" t="str">
        <f t="shared" si="6"/>
        <v xml:space="preserve"> </v>
      </c>
    </row>
    <row r="359" spans="2:4" x14ac:dyDescent="0.2">
      <c r="B359" s="10">
        <f t="shared" si="5"/>
        <v>117.005</v>
      </c>
      <c r="C359" s="15">
        <f t="shared" si="7"/>
        <v>6.6608853059076998E-17</v>
      </c>
      <c r="D359" s="14" t="str">
        <f t="shared" si="6"/>
        <v xml:space="preserve"> </v>
      </c>
    </row>
    <row r="360" spans="2:4" x14ac:dyDescent="0.2">
      <c r="B360" s="10">
        <f t="shared" si="5"/>
        <v>118.005</v>
      </c>
      <c r="C360" s="15">
        <f t="shared" si="7"/>
        <v>4.3246664875639939E-17</v>
      </c>
      <c r="D360" s="14" t="str">
        <f t="shared" si="6"/>
        <v xml:space="preserve"> </v>
      </c>
    </row>
    <row r="361" spans="2:4" x14ac:dyDescent="0.2">
      <c r="B361" s="10">
        <f t="shared" si="5"/>
        <v>119.005</v>
      </c>
      <c r="C361" s="15">
        <f t="shared" si="7"/>
        <v>2.806233310972629E-17</v>
      </c>
      <c r="D361" s="14" t="str">
        <f t="shared" si="6"/>
        <v xml:space="preserve"> </v>
      </c>
    </row>
    <row r="362" spans="2:4" x14ac:dyDescent="0.2">
      <c r="B362" s="10">
        <f t="shared" ref="B362:B383" si="8">B361+1</f>
        <v>120.005</v>
      </c>
      <c r="C362" s="15">
        <f t="shared" si="7"/>
        <v>1.8199086759121029E-17</v>
      </c>
      <c r="D362" s="14" t="str">
        <f t="shared" ref="D362:D383" si="9">IF(B362&lt;=$D$4,C362," ")</f>
        <v xml:space="preserve"> </v>
      </c>
    </row>
    <row r="363" spans="2:4" x14ac:dyDescent="0.2">
      <c r="B363" s="10">
        <f t="shared" si="8"/>
        <v>121.005</v>
      </c>
      <c r="C363" s="15">
        <f t="shared" si="7"/>
        <v>1.1795983386659959E-17</v>
      </c>
      <c r="D363" s="14" t="str">
        <f t="shared" si="9"/>
        <v xml:space="preserve"> </v>
      </c>
    </row>
    <row r="364" spans="2:4" x14ac:dyDescent="0.2">
      <c r="B364" s="10">
        <f t="shared" si="8"/>
        <v>122.005</v>
      </c>
      <c r="C364" s="15">
        <f t="shared" si="7"/>
        <v>7.641549265844507E-18</v>
      </c>
      <c r="D364" s="14" t="str">
        <f t="shared" si="9"/>
        <v xml:space="preserve"> </v>
      </c>
    </row>
    <row r="365" spans="2:4" x14ac:dyDescent="0.2">
      <c r="B365" s="10">
        <f t="shared" si="8"/>
        <v>123.005</v>
      </c>
      <c r="C365" s="15">
        <f t="shared" si="7"/>
        <v>4.9476077935204433E-18</v>
      </c>
      <c r="D365" s="14" t="str">
        <f t="shared" si="9"/>
        <v xml:space="preserve"> </v>
      </c>
    </row>
    <row r="366" spans="2:4" x14ac:dyDescent="0.2">
      <c r="B366" s="10">
        <f t="shared" si="8"/>
        <v>124.005</v>
      </c>
      <c r="C366" s="15">
        <f t="shared" si="7"/>
        <v>3.2016914397788515E-18</v>
      </c>
      <c r="D366" s="14" t="str">
        <f t="shared" si="9"/>
        <v xml:space="preserve"> </v>
      </c>
    </row>
    <row r="367" spans="2:4" x14ac:dyDescent="0.2">
      <c r="B367" s="10">
        <f t="shared" si="8"/>
        <v>125.005</v>
      </c>
      <c r="C367" s="15">
        <f t="shared" si="7"/>
        <v>2.0707979956343798E-18</v>
      </c>
      <c r="D367" s="14" t="str">
        <f t="shared" si="9"/>
        <v xml:space="preserve"> </v>
      </c>
    </row>
    <row r="368" spans="2:4" x14ac:dyDescent="0.2">
      <c r="B368" s="10">
        <f t="shared" si="8"/>
        <v>126.005</v>
      </c>
      <c r="C368" s="15">
        <f t="shared" si="7"/>
        <v>1.3386703640923758E-18</v>
      </c>
      <c r="D368" s="14" t="str">
        <f t="shared" si="9"/>
        <v xml:space="preserve"> </v>
      </c>
    </row>
    <row r="369" spans="2:4" x14ac:dyDescent="0.2">
      <c r="B369" s="10">
        <f t="shared" si="8"/>
        <v>127.005</v>
      </c>
      <c r="C369" s="15">
        <f t="shared" si="7"/>
        <v>8.6494945455925242E-19</v>
      </c>
      <c r="D369" s="14" t="str">
        <f t="shared" si="9"/>
        <v xml:space="preserve"> </v>
      </c>
    </row>
    <row r="370" spans="2:4" x14ac:dyDescent="0.2">
      <c r="B370" s="10">
        <f t="shared" si="8"/>
        <v>128.005</v>
      </c>
      <c r="C370" s="15">
        <f t="shared" ref="C370:C383" si="10">_xlfn.CHISQ.DIST(B370,$D$2,FALSE)</f>
        <v>5.585890386062972E-19</v>
      </c>
      <c r="D370" s="14" t="str">
        <f t="shared" si="9"/>
        <v xml:space="preserve"> </v>
      </c>
    </row>
    <row r="371" spans="2:4" x14ac:dyDescent="0.2">
      <c r="B371" s="10">
        <f t="shared" si="8"/>
        <v>129.005</v>
      </c>
      <c r="C371" s="15">
        <f t="shared" si="10"/>
        <v>3.6056373293719314E-19</v>
      </c>
      <c r="D371" s="14" t="str">
        <f t="shared" si="9"/>
        <v xml:space="preserve"> </v>
      </c>
    </row>
    <row r="372" spans="2:4" x14ac:dyDescent="0.2">
      <c r="B372" s="10">
        <f t="shared" si="8"/>
        <v>130.005</v>
      </c>
      <c r="C372" s="15">
        <f t="shared" si="10"/>
        <v>2.3262848943911868E-19</v>
      </c>
      <c r="D372" s="14" t="str">
        <f t="shared" si="9"/>
        <v xml:space="preserve"> </v>
      </c>
    </row>
    <row r="373" spans="2:4" x14ac:dyDescent="0.2">
      <c r="B373" s="10">
        <f t="shared" si="8"/>
        <v>131.005</v>
      </c>
      <c r="C373" s="15">
        <f t="shared" si="10"/>
        <v>1.5001620901885059E-19</v>
      </c>
      <c r="D373" s="14" t="str">
        <f t="shared" si="9"/>
        <v xml:space="preserve"> </v>
      </c>
    </row>
    <row r="374" spans="2:4" x14ac:dyDescent="0.2">
      <c r="B374" s="10">
        <f t="shared" si="8"/>
        <v>132.005</v>
      </c>
      <c r="C374" s="15">
        <f t="shared" si="10"/>
        <v>9.6696560237745272E-20</v>
      </c>
      <c r="D374" s="14" t="str">
        <f t="shared" si="9"/>
        <v xml:space="preserve"> </v>
      </c>
    </row>
    <row r="375" spans="2:4" x14ac:dyDescent="0.2">
      <c r="B375" s="10">
        <f t="shared" si="8"/>
        <v>133.005</v>
      </c>
      <c r="C375" s="15">
        <f t="shared" si="10"/>
        <v>6.2299487353939324E-20</v>
      </c>
      <c r="D375" s="14" t="str">
        <f t="shared" si="9"/>
        <v xml:space="preserve"> </v>
      </c>
    </row>
    <row r="376" spans="2:4" x14ac:dyDescent="0.2">
      <c r="B376" s="10">
        <f t="shared" si="8"/>
        <v>134.005</v>
      </c>
      <c r="C376" s="15">
        <f t="shared" si="10"/>
        <v>4.0120054703553724E-20</v>
      </c>
      <c r="D376" s="14" t="str">
        <f t="shared" si="9"/>
        <v xml:space="preserve"> </v>
      </c>
    </row>
    <row r="377" spans="2:4" x14ac:dyDescent="0.2">
      <c r="B377" s="10">
        <f t="shared" si="8"/>
        <v>135.005</v>
      </c>
      <c r="C377" s="15">
        <f t="shared" si="10"/>
        <v>2.5825282227508296E-20</v>
      </c>
      <c r="D377" s="14" t="str">
        <f t="shared" si="9"/>
        <v xml:space="preserve"> </v>
      </c>
    </row>
    <row r="378" spans="2:4" x14ac:dyDescent="0.2">
      <c r="B378" s="10">
        <f t="shared" si="8"/>
        <v>136.005</v>
      </c>
      <c r="C378" s="15">
        <f t="shared" si="10"/>
        <v>1.6616440938750767E-20</v>
      </c>
      <c r="D378" s="14" t="str">
        <f t="shared" si="9"/>
        <v xml:space="preserve"> </v>
      </c>
    </row>
    <row r="379" spans="2:4" x14ac:dyDescent="0.2">
      <c r="B379" s="10">
        <f t="shared" si="8"/>
        <v>137.005</v>
      </c>
      <c r="C379" s="15">
        <f t="shared" si="10"/>
        <v>1.0686687384681841E-20</v>
      </c>
      <c r="D379" s="14" t="str">
        <f t="shared" si="9"/>
        <v xml:space="preserve"> </v>
      </c>
    </row>
    <row r="380" spans="2:4" x14ac:dyDescent="0.2">
      <c r="B380" s="10">
        <f t="shared" si="8"/>
        <v>138.005</v>
      </c>
      <c r="C380" s="15">
        <f t="shared" si="10"/>
        <v>6.8701006457918869E-21</v>
      </c>
      <c r="D380" s="14" t="str">
        <f t="shared" si="9"/>
        <v xml:space="preserve"> </v>
      </c>
    </row>
    <row r="381" spans="2:4" x14ac:dyDescent="0.2">
      <c r="B381" s="10">
        <f t="shared" si="8"/>
        <v>139.005</v>
      </c>
      <c r="C381" s="15">
        <f t="shared" si="10"/>
        <v>4.4146945839036351E-21</v>
      </c>
      <c r="D381" s="14" t="str">
        <f t="shared" si="9"/>
        <v xml:space="preserve"> </v>
      </c>
    </row>
    <row r="382" spans="2:4" x14ac:dyDescent="0.2">
      <c r="B382" s="10">
        <f t="shared" si="8"/>
        <v>140.005</v>
      </c>
      <c r="C382" s="15">
        <f t="shared" si="10"/>
        <v>2.8356877919595251E-21</v>
      </c>
      <c r="D382" s="14" t="str">
        <f t="shared" si="9"/>
        <v xml:space="preserve"> </v>
      </c>
    </row>
    <row r="383" spans="2:4" x14ac:dyDescent="0.2">
      <c r="B383" s="10">
        <f t="shared" si="8"/>
        <v>141.005</v>
      </c>
      <c r="C383" s="15">
        <f t="shared" si="10"/>
        <v>1.8207021639054581E-21</v>
      </c>
      <c r="D383" s="14" t="str">
        <f t="shared" si="9"/>
        <v xml:space="preserve"> </v>
      </c>
    </row>
  </sheetData>
  <sheetProtection selectLockedCells="1"/>
  <mergeCells count="3">
    <mergeCell ref="B3:C3"/>
    <mergeCell ref="B4:C4"/>
    <mergeCell ref="B2:C2"/>
  </mergeCells>
  <pageMargins left="0.75" right="0.75" top="1" bottom="1" header="0.5" footer="0.5"/>
  <pageSetup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20"/>
  <sheetViews>
    <sheetView showGridLines="0" workbookViewId="0">
      <pane ySplit="1" topLeftCell="A2" activePane="bottomLeft" state="frozen"/>
      <selection activeCell="B1" sqref="B1"/>
      <selection pane="bottomLeft" activeCell="C2" sqref="C2"/>
    </sheetView>
  </sheetViews>
  <sheetFormatPr defaultColWidth="10.42578125" defaultRowHeight="12.75" x14ac:dyDescent="0.2"/>
  <cols>
    <col min="1" max="1" width="7.28515625" style="18" customWidth="1"/>
    <col min="2" max="2" width="8.85546875" style="18" customWidth="1"/>
    <col min="3" max="3" width="10.42578125" style="18" customWidth="1"/>
    <col min="4" max="4" width="14.28515625" style="18" customWidth="1"/>
    <col min="5" max="5" width="19.42578125" style="18" customWidth="1"/>
    <col min="6" max="16384" width="10.42578125" style="18"/>
  </cols>
  <sheetData>
    <row r="1" spans="1:16" ht="42.75" customHeight="1" thickBot="1" x14ac:dyDescent="0.25">
      <c r="D1" s="24" t="s">
        <v>9</v>
      </c>
      <c r="E1" s="27" t="s">
        <v>7</v>
      </c>
      <c r="F1" s="28">
        <v>0.995</v>
      </c>
      <c r="G1" s="28">
        <v>0.99</v>
      </c>
      <c r="H1" s="28">
        <v>0.97499999999999998</v>
      </c>
      <c r="I1" s="28">
        <v>0.95</v>
      </c>
      <c r="J1" s="28">
        <v>0.9</v>
      </c>
      <c r="K1" s="28">
        <v>0.1</v>
      </c>
      <c r="L1" s="28">
        <v>0.05</v>
      </c>
      <c r="M1" s="28">
        <v>2.5000000000000001E-2</v>
      </c>
      <c r="N1" s="28">
        <v>0.01</v>
      </c>
      <c r="O1" s="29">
        <v>5.0000000000000001E-3</v>
      </c>
      <c r="P1" s="30"/>
    </row>
    <row r="2" spans="1:16" ht="15" customHeight="1" x14ac:dyDescent="0.2">
      <c r="A2" s="38" t="s">
        <v>2</v>
      </c>
      <c r="B2" s="39"/>
      <c r="C2" s="16">
        <v>16</v>
      </c>
      <c r="D2" s="44" t="s">
        <v>8</v>
      </c>
      <c r="E2" s="25">
        <v>1</v>
      </c>
      <c r="F2" s="26">
        <f t="shared" ref="F2:F65" si="0">_xlfn.CHISQ.INV.RT($F$1,E2)</f>
        <v>3.9270422220515978E-5</v>
      </c>
      <c r="G2" s="26">
        <f t="shared" ref="G2:G65" si="1">_xlfn.CHISQ.INV.RT($G$1,E2)</f>
        <v>1.5708785790970227E-4</v>
      </c>
      <c r="H2" s="26">
        <f t="shared" ref="H2:H65" si="2">_xlfn.CHISQ.INV.RT($H$1,E2)</f>
        <v>9.8206911717525812E-4</v>
      </c>
      <c r="I2" s="26">
        <f t="shared" ref="I2:I65" si="3">_xlfn.CHISQ.INV.RT($I$1,E2)</f>
        <v>3.9321400000195293E-3</v>
      </c>
      <c r="J2" s="26">
        <f t="shared" ref="J2:J65" si="4">_xlfn.CHISQ.INV.RT($J$1,E2)</f>
        <v>1.5790774093431218E-2</v>
      </c>
      <c r="K2" s="26">
        <f t="shared" ref="K2:K65" si="5">_xlfn.CHISQ.INV.RT($K$1,E2)</f>
        <v>2.7055434540954142</v>
      </c>
      <c r="L2" s="26">
        <f t="shared" ref="L2:L65" si="6">_xlfn.CHISQ.INV.RT($L$1,E2)</f>
        <v>3.8414588206941236</v>
      </c>
      <c r="M2" s="26">
        <f t="shared" ref="M2:M65" si="7">_xlfn.CHISQ.INV.RT($M$1,E2)</f>
        <v>5.0238861873148863</v>
      </c>
      <c r="N2" s="26">
        <f t="shared" ref="N2:N65" si="8">_xlfn.CHISQ.INV.RT($N$1,E2)</f>
        <v>6.6348966010212118</v>
      </c>
      <c r="O2" s="26">
        <f t="shared" ref="O2:O65" si="9">_xlfn.CHISQ.INV.RT($O$1,E2)</f>
        <v>7.8794385766224124</v>
      </c>
    </row>
    <row r="3" spans="1:16" ht="15.75" x14ac:dyDescent="0.2">
      <c r="A3" s="40" t="s">
        <v>3</v>
      </c>
      <c r="B3" s="41"/>
      <c r="C3" s="17">
        <v>0.1</v>
      </c>
      <c r="D3" s="45"/>
      <c r="E3" s="19">
        <f t="shared" ref="E3:E28" si="10">E2+1</f>
        <v>2</v>
      </c>
      <c r="F3" s="20">
        <f t="shared" si="0"/>
        <v>1.0025083647088573E-2</v>
      </c>
      <c r="G3" s="20">
        <f t="shared" si="1"/>
        <v>2.0100671707002901E-2</v>
      </c>
      <c r="H3" s="20">
        <f t="shared" si="2"/>
        <v>5.0635615968579795E-2</v>
      </c>
      <c r="I3" s="20">
        <f t="shared" si="3"/>
        <v>0.10258658877510116</v>
      </c>
      <c r="J3" s="20">
        <f t="shared" si="4"/>
        <v>0.21072103131565256</v>
      </c>
      <c r="K3" s="20">
        <f t="shared" si="5"/>
        <v>4.6051701859880909</v>
      </c>
      <c r="L3" s="20">
        <f t="shared" si="6"/>
        <v>5.9914645471079817</v>
      </c>
      <c r="M3" s="20">
        <f t="shared" si="7"/>
        <v>7.3777589082278725</v>
      </c>
      <c r="N3" s="20">
        <f t="shared" si="8"/>
        <v>9.2103403719761818</v>
      </c>
      <c r="O3" s="20">
        <f t="shared" si="9"/>
        <v>10.596634733096073</v>
      </c>
    </row>
    <row r="4" spans="1:16" ht="16.5" thickBot="1" x14ac:dyDescent="0.25">
      <c r="A4" s="42" t="s">
        <v>4</v>
      </c>
      <c r="B4" s="43"/>
      <c r="C4" s="21">
        <f>_xlfn.CHISQ.INV(1-C3,C2)</f>
        <v>23.541828923096112</v>
      </c>
      <c r="D4" s="45"/>
      <c r="E4" s="19">
        <f t="shared" si="10"/>
        <v>3</v>
      </c>
      <c r="F4" s="20">
        <f t="shared" si="0"/>
        <v>7.1721774586491635E-2</v>
      </c>
      <c r="G4" s="20">
        <f t="shared" si="1"/>
        <v>0.11483180189911682</v>
      </c>
      <c r="H4" s="20">
        <f t="shared" si="2"/>
        <v>0.2157952826238981</v>
      </c>
      <c r="I4" s="20">
        <f t="shared" si="3"/>
        <v>0.35184631774927172</v>
      </c>
      <c r="J4" s="20">
        <f t="shared" si="4"/>
        <v>0.58437437415518312</v>
      </c>
      <c r="K4" s="20">
        <f t="shared" si="5"/>
        <v>6.2513886311703235</v>
      </c>
      <c r="L4" s="20">
        <f t="shared" si="6"/>
        <v>7.8147279032511792</v>
      </c>
      <c r="M4" s="20">
        <f t="shared" si="7"/>
        <v>9.3484036044961485</v>
      </c>
      <c r="N4" s="20">
        <f t="shared" si="8"/>
        <v>11.344866730144371</v>
      </c>
      <c r="O4" s="20">
        <f t="shared" si="9"/>
        <v>12.838156466598651</v>
      </c>
    </row>
    <row r="5" spans="1:16" ht="15.75" x14ac:dyDescent="0.2">
      <c r="D5" s="45"/>
      <c r="E5" s="19">
        <f t="shared" si="10"/>
        <v>4</v>
      </c>
      <c r="F5" s="20">
        <f t="shared" si="0"/>
        <v>0.20698909349618236</v>
      </c>
      <c r="G5" s="20">
        <f t="shared" si="1"/>
        <v>0.29710948050653158</v>
      </c>
      <c r="H5" s="20">
        <f t="shared" si="2"/>
        <v>0.4844185570879303</v>
      </c>
      <c r="I5" s="20">
        <f t="shared" si="3"/>
        <v>0.71072302139732446</v>
      </c>
      <c r="J5" s="20">
        <f t="shared" si="4"/>
        <v>1.0636232167792243</v>
      </c>
      <c r="K5" s="20">
        <f t="shared" si="5"/>
        <v>7.7794403397348582</v>
      </c>
      <c r="L5" s="20">
        <f t="shared" si="6"/>
        <v>9.4877290367811575</v>
      </c>
      <c r="M5" s="20">
        <f t="shared" si="7"/>
        <v>11.143286781877798</v>
      </c>
      <c r="N5" s="20">
        <f t="shared" si="8"/>
        <v>13.276704135987623</v>
      </c>
      <c r="O5" s="20">
        <f t="shared" si="9"/>
        <v>14.860259000560244</v>
      </c>
    </row>
    <row r="6" spans="1:16" ht="15.75" x14ac:dyDescent="0.2">
      <c r="D6" s="45"/>
      <c r="E6" s="19">
        <f t="shared" si="10"/>
        <v>5</v>
      </c>
      <c r="F6" s="22">
        <f t="shared" si="0"/>
        <v>0.41174190383249976</v>
      </c>
      <c r="G6" s="20">
        <f t="shared" si="1"/>
        <v>0.55429807672827713</v>
      </c>
      <c r="H6" s="20">
        <f t="shared" si="2"/>
        <v>0.83121161348666384</v>
      </c>
      <c r="I6" s="20">
        <f t="shared" si="3"/>
        <v>1.1454762260617699</v>
      </c>
      <c r="J6" s="20">
        <f t="shared" si="4"/>
        <v>1.6103079869623229</v>
      </c>
      <c r="K6" s="20">
        <f t="shared" si="5"/>
        <v>9.2363568997811178</v>
      </c>
      <c r="L6" s="20">
        <f t="shared" si="6"/>
        <v>11.070497693516353</v>
      </c>
      <c r="M6" s="20">
        <f t="shared" si="7"/>
        <v>12.832501994030029</v>
      </c>
      <c r="N6" s="20">
        <f t="shared" si="8"/>
        <v>15.086272469388991</v>
      </c>
      <c r="O6" s="20">
        <f t="shared" si="9"/>
        <v>16.749602343639044</v>
      </c>
    </row>
    <row r="7" spans="1:16" ht="15.75" x14ac:dyDescent="0.2">
      <c r="D7" s="45"/>
      <c r="E7" s="19">
        <f t="shared" si="10"/>
        <v>6</v>
      </c>
      <c r="F7" s="20">
        <f t="shared" si="0"/>
        <v>0.67572677745546794</v>
      </c>
      <c r="G7" s="20">
        <f t="shared" si="1"/>
        <v>0.87209033015658521</v>
      </c>
      <c r="H7" s="20">
        <f t="shared" si="2"/>
        <v>1.2373442457912045</v>
      </c>
      <c r="I7" s="20">
        <f t="shared" si="3"/>
        <v>1.6353828943279067</v>
      </c>
      <c r="J7" s="20">
        <f t="shared" si="4"/>
        <v>2.2041306564986418</v>
      </c>
      <c r="K7" s="20">
        <f t="shared" si="5"/>
        <v>10.64464067566842</v>
      </c>
      <c r="L7" s="20">
        <f t="shared" si="6"/>
        <v>12.591587243743978</v>
      </c>
      <c r="M7" s="20">
        <f t="shared" si="7"/>
        <v>14.449375335447922</v>
      </c>
      <c r="N7" s="20">
        <f t="shared" si="8"/>
        <v>16.811893829770931</v>
      </c>
      <c r="O7" s="20">
        <f t="shared" si="9"/>
        <v>18.547584178511091</v>
      </c>
    </row>
    <row r="8" spans="1:16" ht="15.75" x14ac:dyDescent="0.2">
      <c r="D8" s="45"/>
      <c r="E8" s="19">
        <f t="shared" si="10"/>
        <v>7</v>
      </c>
      <c r="F8" s="20">
        <f t="shared" si="0"/>
        <v>0.98925568313295031</v>
      </c>
      <c r="G8" s="20">
        <f t="shared" si="1"/>
        <v>1.2390423055679303</v>
      </c>
      <c r="H8" s="20">
        <f t="shared" si="2"/>
        <v>1.6898691806773543</v>
      </c>
      <c r="I8" s="20">
        <f t="shared" si="3"/>
        <v>2.167349909298057</v>
      </c>
      <c r="J8" s="20">
        <f t="shared" si="4"/>
        <v>2.8331069178153436</v>
      </c>
      <c r="K8" s="20">
        <f t="shared" si="5"/>
        <v>12.01703662378053</v>
      </c>
      <c r="L8" s="20">
        <f t="shared" si="6"/>
        <v>14.067140449340167</v>
      </c>
      <c r="M8" s="20">
        <f t="shared" si="7"/>
        <v>16.012764274629326</v>
      </c>
      <c r="N8" s="20">
        <f t="shared" si="8"/>
        <v>18.475306906582361</v>
      </c>
      <c r="O8" s="20">
        <f t="shared" si="9"/>
        <v>20.277739874962624</v>
      </c>
    </row>
    <row r="9" spans="1:16" ht="15.75" x14ac:dyDescent="0.2">
      <c r="D9" s="45"/>
      <c r="E9" s="19">
        <f t="shared" si="10"/>
        <v>8</v>
      </c>
      <c r="F9" s="20">
        <f t="shared" si="0"/>
        <v>1.3444130870148152</v>
      </c>
      <c r="G9" s="20">
        <f t="shared" si="1"/>
        <v>1.6464973726907688</v>
      </c>
      <c r="H9" s="20">
        <f t="shared" si="2"/>
        <v>2.1797307472526506</v>
      </c>
      <c r="I9" s="20">
        <f t="shared" si="3"/>
        <v>2.7326367934996632</v>
      </c>
      <c r="J9" s="20">
        <f t="shared" si="4"/>
        <v>3.4895391256498209</v>
      </c>
      <c r="K9" s="20">
        <f t="shared" si="5"/>
        <v>13.361566136511726</v>
      </c>
      <c r="L9" s="20">
        <f t="shared" si="6"/>
        <v>15.507313055865453</v>
      </c>
      <c r="M9" s="20">
        <f t="shared" si="7"/>
        <v>17.53454613948465</v>
      </c>
      <c r="N9" s="20">
        <f t="shared" si="8"/>
        <v>20.090235029663233</v>
      </c>
      <c r="O9" s="20">
        <f t="shared" si="9"/>
        <v>21.95495499065953</v>
      </c>
    </row>
    <row r="10" spans="1:16" ht="15.75" x14ac:dyDescent="0.2">
      <c r="D10" s="45"/>
      <c r="E10" s="19">
        <f t="shared" si="10"/>
        <v>9</v>
      </c>
      <c r="F10" s="20">
        <f t="shared" si="0"/>
        <v>1.7349329049966573</v>
      </c>
      <c r="G10" s="20">
        <f t="shared" si="1"/>
        <v>2.0879007358707233</v>
      </c>
      <c r="H10" s="20">
        <f t="shared" si="2"/>
        <v>2.7003894999803584</v>
      </c>
      <c r="I10" s="20">
        <f t="shared" si="3"/>
        <v>3.3251128430668162</v>
      </c>
      <c r="J10" s="20">
        <f t="shared" si="4"/>
        <v>4.168159008146108</v>
      </c>
      <c r="K10" s="20">
        <f t="shared" si="5"/>
        <v>14.683656573259835</v>
      </c>
      <c r="L10" s="20">
        <f t="shared" si="6"/>
        <v>16.918977604620451</v>
      </c>
      <c r="M10" s="20">
        <f t="shared" si="7"/>
        <v>19.022767798641635</v>
      </c>
      <c r="N10" s="20">
        <f t="shared" si="8"/>
        <v>21.665994333461931</v>
      </c>
      <c r="O10" s="20">
        <f t="shared" si="9"/>
        <v>23.589350781257387</v>
      </c>
    </row>
    <row r="11" spans="1:16" ht="15.75" x14ac:dyDescent="0.2">
      <c r="D11" s="45"/>
      <c r="E11" s="19">
        <f t="shared" si="10"/>
        <v>10</v>
      </c>
      <c r="F11" s="20">
        <f t="shared" si="0"/>
        <v>2.1558564813046455</v>
      </c>
      <c r="G11" s="20">
        <f t="shared" si="1"/>
        <v>2.5582121601872081</v>
      </c>
      <c r="H11" s="20">
        <f t="shared" si="2"/>
        <v>3.2469727802368396</v>
      </c>
      <c r="I11" s="20">
        <f t="shared" si="3"/>
        <v>3.9402991361190622</v>
      </c>
      <c r="J11" s="20">
        <f t="shared" si="4"/>
        <v>4.8651820519253288</v>
      </c>
      <c r="K11" s="20">
        <f t="shared" si="5"/>
        <v>15.987179172105261</v>
      </c>
      <c r="L11" s="20">
        <f t="shared" si="6"/>
        <v>18.307038053275146</v>
      </c>
      <c r="M11" s="20">
        <f t="shared" si="7"/>
        <v>20.483177350807395</v>
      </c>
      <c r="N11" s="20">
        <f t="shared" si="8"/>
        <v>23.209251158954359</v>
      </c>
      <c r="O11" s="20">
        <f t="shared" si="9"/>
        <v>25.188179571971173</v>
      </c>
    </row>
    <row r="12" spans="1:16" ht="15.75" x14ac:dyDescent="0.2">
      <c r="D12" s="45"/>
      <c r="E12" s="19">
        <f t="shared" si="10"/>
        <v>11</v>
      </c>
      <c r="F12" s="20">
        <f t="shared" si="0"/>
        <v>2.6032218905151172</v>
      </c>
      <c r="G12" s="20">
        <f t="shared" si="1"/>
        <v>3.0534841066406813</v>
      </c>
      <c r="H12" s="20">
        <f t="shared" si="2"/>
        <v>3.8157482522361006</v>
      </c>
      <c r="I12" s="20">
        <f t="shared" si="3"/>
        <v>4.5748130793222259</v>
      </c>
      <c r="J12" s="20">
        <f t="shared" si="4"/>
        <v>5.5777847897998516</v>
      </c>
      <c r="K12" s="20">
        <f t="shared" si="5"/>
        <v>17.275008517500069</v>
      </c>
      <c r="L12" s="20">
        <f t="shared" si="6"/>
        <v>19.675137572682498</v>
      </c>
      <c r="M12" s="20">
        <f t="shared" si="7"/>
        <v>21.920049261021205</v>
      </c>
      <c r="N12" s="20">
        <f t="shared" si="8"/>
        <v>24.724970311318284</v>
      </c>
      <c r="O12" s="20">
        <f t="shared" si="9"/>
        <v>26.756848916469632</v>
      </c>
    </row>
    <row r="13" spans="1:16" ht="15.75" x14ac:dyDescent="0.2">
      <c r="D13" s="45"/>
      <c r="E13" s="19">
        <f t="shared" si="10"/>
        <v>12</v>
      </c>
      <c r="F13" s="20">
        <f t="shared" si="0"/>
        <v>3.0738236380893325</v>
      </c>
      <c r="G13" s="20">
        <f t="shared" si="1"/>
        <v>3.5705689706043899</v>
      </c>
      <c r="H13" s="20">
        <f t="shared" si="2"/>
        <v>4.4037885069817033</v>
      </c>
      <c r="I13" s="20">
        <f t="shared" si="3"/>
        <v>5.2260294883926397</v>
      </c>
      <c r="J13" s="20">
        <f t="shared" si="4"/>
        <v>6.3037960595843234</v>
      </c>
      <c r="K13" s="20">
        <f t="shared" si="5"/>
        <v>18.549347786703244</v>
      </c>
      <c r="L13" s="20">
        <f t="shared" si="6"/>
        <v>21.026069817483066</v>
      </c>
      <c r="M13" s="20">
        <f t="shared" si="7"/>
        <v>23.336664158645338</v>
      </c>
      <c r="N13" s="20">
        <f t="shared" si="8"/>
        <v>26.216967305535849</v>
      </c>
      <c r="O13" s="20">
        <f t="shared" si="9"/>
        <v>28.299518822046032</v>
      </c>
    </row>
    <row r="14" spans="1:16" ht="15.75" x14ac:dyDescent="0.2">
      <c r="D14" s="45"/>
      <c r="E14" s="19">
        <f t="shared" si="10"/>
        <v>13</v>
      </c>
      <c r="F14" s="20">
        <f t="shared" si="0"/>
        <v>3.5650345797295349</v>
      </c>
      <c r="G14" s="20">
        <f t="shared" si="1"/>
        <v>4.1069154715044069</v>
      </c>
      <c r="H14" s="20">
        <f t="shared" si="2"/>
        <v>5.0087505118103319</v>
      </c>
      <c r="I14" s="20">
        <f t="shared" si="3"/>
        <v>5.8918643377098476</v>
      </c>
      <c r="J14" s="20">
        <f t="shared" si="4"/>
        <v>7.0415045800954621</v>
      </c>
      <c r="K14" s="20">
        <f t="shared" si="5"/>
        <v>19.81192930712756</v>
      </c>
      <c r="L14" s="20">
        <f t="shared" si="6"/>
        <v>22.362032494826938</v>
      </c>
      <c r="M14" s="20">
        <f t="shared" si="7"/>
        <v>24.73560488493154</v>
      </c>
      <c r="N14" s="20">
        <f t="shared" si="8"/>
        <v>27.688249610457049</v>
      </c>
      <c r="O14" s="20">
        <f t="shared" si="9"/>
        <v>29.819471223653217</v>
      </c>
    </row>
    <row r="15" spans="1:16" ht="15.75" x14ac:dyDescent="0.2">
      <c r="D15" s="45"/>
      <c r="E15" s="19">
        <f t="shared" si="10"/>
        <v>14</v>
      </c>
      <c r="F15" s="20">
        <f t="shared" si="0"/>
        <v>4.0746749573993482</v>
      </c>
      <c r="G15" s="20">
        <f t="shared" si="1"/>
        <v>4.6604250626577679</v>
      </c>
      <c r="H15" s="20">
        <f t="shared" si="2"/>
        <v>5.6287261030397318</v>
      </c>
      <c r="I15" s="20">
        <f t="shared" si="3"/>
        <v>6.5706313837893431</v>
      </c>
      <c r="J15" s="20">
        <f t="shared" si="4"/>
        <v>7.78953360975237</v>
      </c>
      <c r="K15" s="20">
        <f t="shared" si="5"/>
        <v>21.064144212997057</v>
      </c>
      <c r="L15" s="20">
        <f t="shared" si="6"/>
        <v>23.68479130484058</v>
      </c>
      <c r="M15" s="20">
        <f t="shared" si="7"/>
        <v>26.118948045037371</v>
      </c>
      <c r="N15" s="20">
        <f t="shared" si="8"/>
        <v>29.141237740672796</v>
      </c>
      <c r="O15" s="20">
        <f t="shared" si="9"/>
        <v>31.31934962259529</v>
      </c>
    </row>
    <row r="16" spans="1:16" ht="15.75" x14ac:dyDescent="0.2">
      <c r="D16" s="45"/>
      <c r="E16" s="19">
        <f t="shared" si="10"/>
        <v>15</v>
      </c>
      <c r="F16" s="20">
        <f t="shared" si="0"/>
        <v>4.600915571727338</v>
      </c>
      <c r="G16" s="20">
        <f t="shared" si="1"/>
        <v>5.2293488840989664</v>
      </c>
      <c r="H16" s="20">
        <f t="shared" si="2"/>
        <v>6.26213779504325</v>
      </c>
      <c r="I16" s="20">
        <f t="shared" si="3"/>
        <v>7.2609439276700334</v>
      </c>
      <c r="J16" s="20">
        <f t="shared" si="4"/>
        <v>8.5467562417045446</v>
      </c>
      <c r="K16" s="20">
        <f t="shared" si="5"/>
        <v>22.307129581578689</v>
      </c>
      <c r="L16" s="20">
        <f t="shared" si="6"/>
        <v>24.99579013972863</v>
      </c>
      <c r="M16" s="20">
        <f t="shared" si="7"/>
        <v>27.488392863442982</v>
      </c>
      <c r="N16" s="20">
        <f t="shared" si="8"/>
        <v>30.577914166892494</v>
      </c>
      <c r="O16" s="20">
        <f t="shared" si="9"/>
        <v>32.80132064579184</v>
      </c>
    </row>
    <row r="17" spans="4:15" ht="15.75" x14ac:dyDescent="0.2">
      <c r="D17" s="45"/>
      <c r="E17" s="19">
        <f t="shared" si="10"/>
        <v>16</v>
      </c>
      <c r="F17" s="20">
        <f t="shared" si="0"/>
        <v>5.1422054430436823</v>
      </c>
      <c r="G17" s="20">
        <f t="shared" si="1"/>
        <v>5.8122124701349733</v>
      </c>
      <c r="H17" s="20">
        <f t="shared" si="2"/>
        <v>6.9076643534970019</v>
      </c>
      <c r="I17" s="20">
        <f t="shared" si="3"/>
        <v>7.9616455723785533</v>
      </c>
      <c r="J17" s="20">
        <f t="shared" si="4"/>
        <v>9.3122363537960045</v>
      </c>
      <c r="K17" s="20">
        <f t="shared" si="5"/>
        <v>23.541828923096112</v>
      </c>
      <c r="L17" s="20">
        <f t="shared" si="6"/>
        <v>26.296227604864239</v>
      </c>
      <c r="M17" s="20">
        <f t="shared" si="7"/>
        <v>28.84535072340476</v>
      </c>
      <c r="N17" s="20">
        <f t="shared" si="8"/>
        <v>31.999926908815183</v>
      </c>
      <c r="O17" s="20">
        <f t="shared" si="9"/>
        <v>34.267186537826703</v>
      </c>
    </row>
    <row r="18" spans="4:15" ht="15.75" x14ac:dyDescent="0.2">
      <c r="D18" s="45"/>
      <c r="E18" s="19">
        <f t="shared" si="10"/>
        <v>17</v>
      </c>
      <c r="F18" s="20">
        <f t="shared" si="0"/>
        <v>5.6972171014978219</v>
      </c>
      <c r="G18" s="20">
        <f t="shared" si="1"/>
        <v>6.4077597777389341</v>
      </c>
      <c r="H18" s="20">
        <f t="shared" si="2"/>
        <v>7.5641864495775692</v>
      </c>
      <c r="I18" s="20">
        <f t="shared" si="3"/>
        <v>8.671760204670079</v>
      </c>
      <c r="J18" s="20">
        <f t="shared" si="4"/>
        <v>10.085186334619332</v>
      </c>
      <c r="K18" s="20">
        <f t="shared" si="5"/>
        <v>24.76903534390145</v>
      </c>
      <c r="L18" s="20">
        <f t="shared" si="6"/>
        <v>27.587111638275324</v>
      </c>
      <c r="M18" s="20">
        <f t="shared" si="7"/>
        <v>30.191009121639812</v>
      </c>
      <c r="N18" s="20">
        <f t="shared" si="8"/>
        <v>33.408663605004612</v>
      </c>
      <c r="O18" s="20">
        <f t="shared" si="9"/>
        <v>35.7184656590046</v>
      </c>
    </row>
    <row r="19" spans="4:15" ht="15.75" x14ac:dyDescent="0.2">
      <c r="D19" s="45"/>
      <c r="E19" s="19">
        <f t="shared" si="10"/>
        <v>18</v>
      </c>
      <c r="F19" s="20">
        <f t="shared" si="0"/>
        <v>6.2648046845064762</v>
      </c>
      <c r="G19" s="20">
        <f t="shared" si="1"/>
        <v>7.0149109011725761</v>
      </c>
      <c r="H19" s="20">
        <f t="shared" si="2"/>
        <v>8.2307461947566694</v>
      </c>
      <c r="I19" s="20">
        <f t="shared" si="3"/>
        <v>9.3904550806889837</v>
      </c>
      <c r="J19" s="20">
        <f t="shared" si="4"/>
        <v>10.864936116508861</v>
      </c>
      <c r="K19" s="20">
        <f t="shared" si="5"/>
        <v>25.989423082637209</v>
      </c>
      <c r="L19" s="20">
        <f t="shared" si="6"/>
        <v>28.869299430392633</v>
      </c>
      <c r="M19" s="20">
        <f t="shared" si="7"/>
        <v>31.52637844038663</v>
      </c>
      <c r="N19" s="20">
        <f t="shared" si="8"/>
        <v>34.805305734705072</v>
      </c>
      <c r="O19" s="20">
        <f t="shared" si="9"/>
        <v>37.156451456606746</v>
      </c>
    </row>
    <row r="20" spans="4:15" ht="15.75" x14ac:dyDescent="0.2">
      <c r="D20" s="45"/>
      <c r="E20" s="19">
        <f t="shared" si="10"/>
        <v>19</v>
      </c>
      <c r="F20" s="20">
        <f t="shared" si="0"/>
        <v>6.8439714454829561</v>
      </c>
      <c r="G20" s="20">
        <f t="shared" si="1"/>
        <v>7.6327296475714759</v>
      </c>
      <c r="H20" s="20">
        <f t="shared" si="2"/>
        <v>8.9065164819879747</v>
      </c>
      <c r="I20" s="20">
        <f t="shared" si="3"/>
        <v>10.117013063859044</v>
      </c>
      <c r="J20" s="20">
        <f t="shared" si="4"/>
        <v>11.650910032126951</v>
      </c>
      <c r="K20" s="20">
        <f t="shared" si="5"/>
        <v>27.203571029356826</v>
      </c>
      <c r="L20" s="20">
        <f t="shared" si="6"/>
        <v>30.143527205646155</v>
      </c>
      <c r="M20" s="20">
        <f t="shared" si="7"/>
        <v>32.852326861729708</v>
      </c>
      <c r="N20" s="20">
        <f t="shared" si="8"/>
        <v>36.190869129270048</v>
      </c>
      <c r="O20" s="20">
        <f t="shared" si="9"/>
        <v>38.58225655493424</v>
      </c>
    </row>
    <row r="21" spans="4:15" ht="15.75" x14ac:dyDescent="0.2">
      <c r="D21" s="45"/>
      <c r="E21" s="19">
        <f t="shared" si="10"/>
        <v>20</v>
      </c>
      <c r="F21" s="20">
        <f t="shared" si="0"/>
        <v>7.4338442629342358</v>
      </c>
      <c r="G21" s="20">
        <f t="shared" si="1"/>
        <v>8.2603983325464014</v>
      </c>
      <c r="H21" s="20">
        <f t="shared" si="2"/>
        <v>9.5907773922648669</v>
      </c>
      <c r="I21" s="20">
        <f t="shared" si="3"/>
        <v>10.850811394182585</v>
      </c>
      <c r="J21" s="20">
        <f t="shared" si="4"/>
        <v>12.442609210450065</v>
      </c>
      <c r="K21" s="20">
        <f t="shared" si="5"/>
        <v>28.411980584305635</v>
      </c>
      <c r="L21" s="20">
        <f t="shared" si="6"/>
        <v>31.410432844230925</v>
      </c>
      <c r="M21" s="20">
        <f t="shared" si="7"/>
        <v>34.169606902838339</v>
      </c>
      <c r="N21" s="20">
        <f t="shared" si="8"/>
        <v>37.566234786625053</v>
      </c>
      <c r="O21" s="20">
        <f t="shared" si="9"/>
        <v>39.996846312938644</v>
      </c>
    </row>
    <row r="22" spans="4:15" ht="15.75" x14ac:dyDescent="0.2">
      <c r="D22" s="45"/>
      <c r="E22" s="19">
        <f t="shared" si="10"/>
        <v>21</v>
      </c>
      <c r="F22" s="20">
        <f t="shared" si="0"/>
        <v>8.033653420232735</v>
      </c>
      <c r="G22" s="20">
        <f t="shared" si="1"/>
        <v>8.89719794207722</v>
      </c>
      <c r="H22" s="20">
        <f t="shared" si="2"/>
        <v>10.282897782522859</v>
      </c>
      <c r="I22" s="20">
        <f t="shared" si="3"/>
        <v>11.591305208820739</v>
      </c>
      <c r="J22" s="20">
        <f t="shared" si="4"/>
        <v>13.239597975395306</v>
      </c>
      <c r="K22" s="20">
        <f t="shared" si="5"/>
        <v>29.615089436182725</v>
      </c>
      <c r="L22" s="20">
        <f t="shared" si="6"/>
        <v>32.670573340917308</v>
      </c>
      <c r="M22" s="20">
        <f t="shared" si="7"/>
        <v>35.478875905727257</v>
      </c>
      <c r="N22" s="20">
        <f t="shared" si="8"/>
        <v>38.932172683516065</v>
      </c>
      <c r="O22" s="20">
        <f t="shared" si="9"/>
        <v>41.401064771417609</v>
      </c>
    </row>
    <row r="23" spans="4:15" ht="15.75" x14ac:dyDescent="0.2">
      <c r="D23" s="45"/>
      <c r="E23" s="19">
        <f t="shared" si="10"/>
        <v>22</v>
      </c>
      <c r="F23" s="20">
        <f t="shared" si="0"/>
        <v>8.6427164006664015</v>
      </c>
      <c r="G23" s="20">
        <f t="shared" si="1"/>
        <v>9.5424923387850811</v>
      </c>
      <c r="H23" s="20">
        <f t="shared" si="2"/>
        <v>10.982320734473676</v>
      </c>
      <c r="I23" s="20">
        <f t="shared" si="3"/>
        <v>12.338014578790647</v>
      </c>
      <c r="J23" s="20">
        <f t="shared" si="4"/>
        <v>14.041493189421969</v>
      </c>
      <c r="K23" s="20">
        <f t="shared" si="5"/>
        <v>30.813282343953034</v>
      </c>
      <c r="L23" s="20">
        <f t="shared" si="6"/>
        <v>33.9244384714438</v>
      </c>
      <c r="M23" s="20">
        <f t="shared" si="7"/>
        <v>36.780712084035557</v>
      </c>
      <c r="N23" s="20">
        <f t="shared" si="8"/>
        <v>40.289360437593864</v>
      </c>
      <c r="O23" s="20">
        <f t="shared" si="9"/>
        <v>42.795654999308539</v>
      </c>
    </row>
    <row r="24" spans="4:15" ht="15.75" x14ac:dyDescent="0.2">
      <c r="D24" s="45"/>
      <c r="E24" s="19">
        <f t="shared" si="10"/>
        <v>23</v>
      </c>
      <c r="F24" s="20">
        <f t="shared" si="0"/>
        <v>9.2604247758087546</v>
      </c>
      <c r="G24" s="20">
        <f t="shared" si="1"/>
        <v>10.195715555745821</v>
      </c>
      <c r="H24" s="20">
        <f t="shared" si="2"/>
        <v>11.688551922452435</v>
      </c>
      <c r="I24" s="20">
        <f t="shared" si="3"/>
        <v>13.090514188172801</v>
      </c>
      <c r="J24" s="20">
        <f t="shared" si="4"/>
        <v>14.847955799267668</v>
      </c>
      <c r="K24" s="20">
        <f t="shared" si="5"/>
        <v>32.006899681704304</v>
      </c>
      <c r="L24" s="20">
        <f t="shared" si="6"/>
        <v>35.172461626908053</v>
      </c>
      <c r="M24" s="20">
        <f t="shared" si="7"/>
        <v>38.075627250355801</v>
      </c>
      <c r="N24" s="20">
        <f t="shared" si="8"/>
        <v>41.638398118858476</v>
      </c>
      <c r="O24" s="20">
        <f t="shared" si="9"/>
        <v>44.181275249971101</v>
      </c>
    </row>
    <row r="25" spans="4:15" ht="15.75" x14ac:dyDescent="0.2">
      <c r="D25" s="45"/>
      <c r="E25" s="19">
        <f t="shared" si="10"/>
        <v>24</v>
      </c>
      <c r="F25" s="20">
        <f t="shared" si="0"/>
        <v>9.8862335022414651</v>
      </c>
      <c r="G25" s="20">
        <f t="shared" si="1"/>
        <v>10.856361475532282</v>
      </c>
      <c r="H25" s="20">
        <f t="shared" si="2"/>
        <v>12.401150217444435</v>
      </c>
      <c r="I25" s="20">
        <f t="shared" si="3"/>
        <v>13.848425027170213</v>
      </c>
      <c r="J25" s="20">
        <f t="shared" si="4"/>
        <v>15.658684052512825</v>
      </c>
      <c r="K25" s="20">
        <f t="shared" si="5"/>
        <v>33.196244288628179</v>
      </c>
      <c r="L25" s="20">
        <f t="shared" si="6"/>
        <v>36.415028501807313</v>
      </c>
      <c r="M25" s="20">
        <f t="shared" si="7"/>
        <v>39.364077026603915</v>
      </c>
      <c r="N25" s="20">
        <f t="shared" si="8"/>
        <v>42.979820139351638</v>
      </c>
      <c r="O25" s="20">
        <f t="shared" si="9"/>
        <v>45.558511936530586</v>
      </c>
    </row>
    <row r="26" spans="4:15" ht="15.75" x14ac:dyDescent="0.2">
      <c r="D26" s="45"/>
      <c r="E26" s="19">
        <f t="shared" si="10"/>
        <v>25</v>
      </c>
      <c r="F26" s="20">
        <f t="shared" si="0"/>
        <v>10.519652112024698</v>
      </c>
      <c r="G26" s="20">
        <f t="shared" si="1"/>
        <v>11.52397537224933</v>
      </c>
      <c r="H26" s="20">
        <f t="shared" si="2"/>
        <v>13.119720024937791</v>
      </c>
      <c r="I26" s="20">
        <f t="shared" si="3"/>
        <v>14.611407639483309</v>
      </c>
      <c r="J26" s="20">
        <f t="shared" si="4"/>
        <v>16.47340799867338</v>
      </c>
      <c r="K26" s="20">
        <f t="shared" si="5"/>
        <v>34.381587017552953</v>
      </c>
      <c r="L26" s="20">
        <f t="shared" si="6"/>
        <v>37.65248413348278</v>
      </c>
      <c r="M26" s="20">
        <f t="shared" si="7"/>
        <v>40.646469120275199</v>
      </c>
      <c r="N26" s="20">
        <f t="shared" si="8"/>
        <v>44.314104896219156</v>
      </c>
      <c r="O26" s="20">
        <f t="shared" si="9"/>
        <v>46.92789016008075</v>
      </c>
    </row>
    <row r="27" spans="4:15" ht="15.75" x14ac:dyDescent="0.2">
      <c r="D27" s="45"/>
      <c r="E27" s="19">
        <f t="shared" si="10"/>
        <v>26</v>
      </c>
      <c r="F27" s="20">
        <f t="shared" si="0"/>
        <v>11.160237406164143</v>
      </c>
      <c r="G27" s="20">
        <f t="shared" si="1"/>
        <v>12.198146923505595</v>
      </c>
      <c r="H27" s="20">
        <f t="shared" si="2"/>
        <v>13.843904982007606</v>
      </c>
      <c r="I27" s="20">
        <f t="shared" si="3"/>
        <v>15.379156583261738</v>
      </c>
      <c r="J27" s="20">
        <f t="shared" si="4"/>
        <v>17.291884989738758</v>
      </c>
      <c r="K27" s="20">
        <f t="shared" si="5"/>
        <v>35.563171271923459</v>
      </c>
      <c r="L27" s="20">
        <f t="shared" si="6"/>
        <v>38.885138659830041</v>
      </c>
      <c r="M27" s="20">
        <f t="shared" si="7"/>
        <v>41.923170096353914</v>
      </c>
      <c r="N27" s="20">
        <f t="shared" si="8"/>
        <v>45.641682666283153</v>
      </c>
      <c r="O27" s="20">
        <f t="shared" si="9"/>
        <v>48.289882332456834</v>
      </c>
    </row>
    <row r="28" spans="4:15" ht="15.75" x14ac:dyDescent="0.2">
      <c r="D28" s="45"/>
      <c r="E28" s="19">
        <f t="shared" si="10"/>
        <v>27</v>
      </c>
      <c r="F28" s="20">
        <f t="shared" si="0"/>
        <v>11.807587351366138</v>
      </c>
      <c r="G28" s="20">
        <f t="shared" si="1"/>
        <v>12.878504393144546</v>
      </c>
      <c r="H28" s="20">
        <f t="shared" si="2"/>
        <v>14.573382730821709</v>
      </c>
      <c r="I28" s="20">
        <f t="shared" si="3"/>
        <v>16.151395849664109</v>
      </c>
      <c r="J28" s="20">
        <f t="shared" si="4"/>
        <v>18.113895966895981</v>
      </c>
      <c r="K28" s="20">
        <f t="shared" si="5"/>
        <v>36.741216747797637</v>
      </c>
      <c r="L28" s="20">
        <f t="shared" si="6"/>
        <v>40.113272069413625</v>
      </c>
      <c r="M28" s="20">
        <f t="shared" si="7"/>
        <v>43.194510966156031</v>
      </c>
      <c r="N28" s="20">
        <f t="shared" si="8"/>
        <v>46.962942124751443</v>
      </c>
      <c r="O28" s="20">
        <f t="shared" si="9"/>
        <v>49.644915298994228</v>
      </c>
    </row>
    <row r="29" spans="4:15" ht="15.75" x14ac:dyDescent="0.2">
      <c r="D29" s="45"/>
      <c r="E29" s="23">
        <f>1+E25</f>
        <v>25</v>
      </c>
      <c r="F29" s="20">
        <f t="shared" si="0"/>
        <v>10.519652112024698</v>
      </c>
      <c r="G29" s="20">
        <f t="shared" si="1"/>
        <v>11.52397537224933</v>
      </c>
      <c r="H29" s="20">
        <f t="shared" si="2"/>
        <v>13.119720024937791</v>
      </c>
      <c r="I29" s="20">
        <f t="shared" si="3"/>
        <v>14.611407639483309</v>
      </c>
      <c r="J29" s="20">
        <f t="shared" si="4"/>
        <v>16.47340799867338</v>
      </c>
      <c r="K29" s="20">
        <f t="shared" si="5"/>
        <v>34.381587017552953</v>
      </c>
      <c r="L29" s="20">
        <f t="shared" si="6"/>
        <v>37.65248413348278</v>
      </c>
      <c r="M29" s="20">
        <f t="shared" si="7"/>
        <v>40.646469120275199</v>
      </c>
      <c r="N29" s="20">
        <f t="shared" si="8"/>
        <v>44.314104896219156</v>
      </c>
      <c r="O29" s="20">
        <f t="shared" si="9"/>
        <v>46.92789016008075</v>
      </c>
    </row>
    <row r="30" spans="4:15" ht="15.75" x14ac:dyDescent="0.2">
      <c r="D30" s="45"/>
      <c r="E30" s="23">
        <f t="shared" ref="E30:E93" si="11">1+E26</f>
        <v>26</v>
      </c>
      <c r="F30" s="20">
        <f t="shared" si="0"/>
        <v>11.160237406164143</v>
      </c>
      <c r="G30" s="20">
        <f t="shared" si="1"/>
        <v>12.198146923505595</v>
      </c>
      <c r="H30" s="20">
        <f t="shared" si="2"/>
        <v>13.843904982007606</v>
      </c>
      <c r="I30" s="20">
        <f t="shared" si="3"/>
        <v>15.379156583261738</v>
      </c>
      <c r="J30" s="20">
        <f t="shared" si="4"/>
        <v>17.291884989738758</v>
      </c>
      <c r="K30" s="20">
        <f t="shared" si="5"/>
        <v>35.563171271923459</v>
      </c>
      <c r="L30" s="20">
        <f t="shared" si="6"/>
        <v>38.885138659830041</v>
      </c>
      <c r="M30" s="20">
        <f t="shared" si="7"/>
        <v>41.923170096353914</v>
      </c>
      <c r="N30" s="20">
        <f t="shared" si="8"/>
        <v>45.641682666283153</v>
      </c>
      <c r="O30" s="20">
        <f t="shared" si="9"/>
        <v>48.289882332456834</v>
      </c>
    </row>
    <row r="31" spans="4:15" ht="15.75" x14ac:dyDescent="0.2">
      <c r="D31" s="45"/>
      <c r="E31" s="23">
        <f t="shared" si="11"/>
        <v>27</v>
      </c>
      <c r="F31" s="20">
        <f t="shared" si="0"/>
        <v>11.807587351366138</v>
      </c>
      <c r="G31" s="20">
        <f t="shared" si="1"/>
        <v>12.878504393144546</v>
      </c>
      <c r="H31" s="20">
        <f t="shared" si="2"/>
        <v>14.573382730821709</v>
      </c>
      <c r="I31" s="20">
        <f t="shared" si="3"/>
        <v>16.151395849664109</v>
      </c>
      <c r="J31" s="20">
        <f t="shared" si="4"/>
        <v>18.113895966895981</v>
      </c>
      <c r="K31" s="20">
        <f t="shared" si="5"/>
        <v>36.741216747797637</v>
      </c>
      <c r="L31" s="20">
        <f t="shared" si="6"/>
        <v>40.113272069413625</v>
      </c>
      <c r="M31" s="20">
        <f t="shared" si="7"/>
        <v>43.194510966156031</v>
      </c>
      <c r="N31" s="20">
        <f t="shared" si="8"/>
        <v>46.962942124751443</v>
      </c>
      <c r="O31" s="20">
        <f t="shared" si="9"/>
        <v>49.644915298994228</v>
      </c>
    </row>
    <row r="32" spans="4:15" ht="15.75" x14ac:dyDescent="0.2">
      <c r="D32" s="45"/>
      <c r="E32" s="23">
        <f t="shared" si="11"/>
        <v>28</v>
      </c>
      <c r="F32" s="20">
        <f t="shared" si="0"/>
        <v>12.46133594800256</v>
      </c>
      <c r="G32" s="20">
        <f t="shared" si="1"/>
        <v>13.564709754618823</v>
      </c>
      <c r="H32" s="20">
        <f t="shared" si="2"/>
        <v>15.307860552601202</v>
      </c>
      <c r="I32" s="20">
        <f t="shared" si="3"/>
        <v>16.927875044422496</v>
      </c>
      <c r="J32" s="20">
        <f t="shared" si="4"/>
        <v>18.939242371917501</v>
      </c>
      <c r="K32" s="20">
        <f t="shared" si="5"/>
        <v>37.915922544697068</v>
      </c>
      <c r="L32" s="20">
        <f t="shared" si="6"/>
        <v>41.337138151427396</v>
      </c>
      <c r="M32" s="20">
        <f t="shared" si="7"/>
        <v>44.460791836317753</v>
      </c>
      <c r="N32" s="20">
        <f t="shared" si="8"/>
        <v>48.27823577031549</v>
      </c>
      <c r="O32" s="20">
        <f t="shared" si="9"/>
        <v>50.993376268499453</v>
      </c>
    </row>
    <row r="33" spans="4:15" ht="15.75" x14ac:dyDescent="0.2">
      <c r="D33" s="45"/>
      <c r="E33" s="23">
        <f t="shared" si="11"/>
        <v>26</v>
      </c>
      <c r="F33" s="20">
        <f t="shared" si="0"/>
        <v>11.160237406164143</v>
      </c>
      <c r="G33" s="20">
        <f t="shared" si="1"/>
        <v>12.198146923505595</v>
      </c>
      <c r="H33" s="20">
        <f t="shared" si="2"/>
        <v>13.843904982007606</v>
      </c>
      <c r="I33" s="20">
        <f t="shared" si="3"/>
        <v>15.379156583261738</v>
      </c>
      <c r="J33" s="20">
        <f t="shared" si="4"/>
        <v>17.291884989738758</v>
      </c>
      <c r="K33" s="20">
        <f t="shared" si="5"/>
        <v>35.563171271923459</v>
      </c>
      <c r="L33" s="20">
        <f t="shared" si="6"/>
        <v>38.885138659830041</v>
      </c>
      <c r="M33" s="20">
        <f t="shared" si="7"/>
        <v>41.923170096353914</v>
      </c>
      <c r="N33" s="20">
        <f t="shared" si="8"/>
        <v>45.641682666283153</v>
      </c>
      <c r="O33" s="20">
        <f t="shared" si="9"/>
        <v>48.289882332456834</v>
      </c>
    </row>
    <row r="34" spans="4:15" ht="15.75" x14ac:dyDescent="0.2">
      <c r="D34" s="45"/>
      <c r="E34" s="23">
        <f t="shared" si="11"/>
        <v>27</v>
      </c>
      <c r="F34" s="20">
        <f t="shared" si="0"/>
        <v>11.807587351366138</v>
      </c>
      <c r="G34" s="20">
        <f t="shared" si="1"/>
        <v>12.878504393144546</v>
      </c>
      <c r="H34" s="20">
        <f t="shared" si="2"/>
        <v>14.573382730821709</v>
      </c>
      <c r="I34" s="20">
        <f t="shared" si="3"/>
        <v>16.151395849664109</v>
      </c>
      <c r="J34" s="20">
        <f t="shared" si="4"/>
        <v>18.113895966895981</v>
      </c>
      <c r="K34" s="20">
        <f t="shared" si="5"/>
        <v>36.741216747797637</v>
      </c>
      <c r="L34" s="20">
        <f t="shared" si="6"/>
        <v>40.113272069413625</v>
      </c>
      <c r="M34" s="20">
        <f t="shared" si="7"/>
        <v>43.194510966156031</v>
      </c>
      <c r="N34" s="20">
        <f t="shared" si="8"/>
        <v>46.962942124751443</v>
      </c>
      <c r="O34" s="20">
        <f t="shared" si="9"/>
        <v>49.644915298994228</v>
      </c>
    </row>
    <row r="35" spans="4:15" ht="15.75" x14ac:dyDescent="0.2">
      <c r="D35" s="45"/>
      <c r="E35" s="23">
        <f t="shared" si="11"/>
        <v>28</v>
      </c>
      <c r="F35" s="20">
        <f t="shared" si="0"/>
        <v>12.46133594800256</v>
      </c>
      <c r="G35" s="20">
        <f t="shared" si="1"/>
        <v>13.564709754618823</v>
      </c>
      <c r="H35" s="20">
        <f t="shared" si="2"/>
        <v>15.307860552601202</v>
      </c>
      <c r="I35" s="20">
        <f t="shared" si="3"/>
        <v>16.927875044422496</v>
      </c>
      <c r="J35" s="20">
        <f t="shared" si="4"/>
        <v>18.939242371917501</v>
      </c>
      <c r="K35" s="20">
        <f t="shared" si="5"/>
        <v>37.915922544697068</v>
      </c>
      <c r="L35" s="20">
        <f t="shared" si="6"/>
        <v>41.337138151427396</v>
      </c>
      <c r="M35" s="20">
        <f t="shared" si="7"/>
        <v>44.460791836317753</v>
      </c>
      <c r="N35" s="20">
        <f t="shared" si="8"/>
        <v>48.27823577031549</v>
      </c>
      <c r="O35" s="20">
        <f t="shared" si="9"/>
        <v>50.993376268499453</v>
      </c>
    </row>
    <row r="36" spans="4:15" ht="15.75" x14ac:dyDescent="0.2">
      <c r="D36" s="45"/>
      <c r="E36" s="23">
        <f t="shared" si="11"/>
        <v>29</v>
      </c>
      <c r="F36" s="20">
        <f t="shared" si="0"/>
        <v>13.121148887960382</v>
      </c>
      <c r="G36" s="20">
        <f t="shared" si="1"/>
        <v>14.256454576274677</v>
      </c>
      <c r="H36" s="20">
        <f t="shared" si="2"/>
        <v>16.047071695364892</v>
      </c>
      <c r="I36" s="20">
        <f t="shared" si="3"/>
        <v>17.708366182824584</v>
      </c>
      <c r="J36" s="20">
        <f t="shared" si="4"/>
        <v>19.767743559474834</v>
      </c>
      <c r="K36" s="20">
        <f t="shared" si="5"/>
        <v>39.087469770693957</v>
      </c>
      <c r="L36" s="20">
        <f t="shared" si="6"/>
        <v>42.556967804292682</v>
      </c>
      <c r="M36" s="20">
        <f t="shared" si="7"/>
        <v>45.722285804174533</v>
      </c>
      <c r="N36" s="20">
        <f t="shared" si="8"/>
        <v>49.587884472898835</v>
      </c>
      <c r="O36" s="20">
        <f t="shared" si="9"/>
        <v>52.335617785933614</v>
      </c>
    </row>
    <row r="37" spans="4:15" ht="15.75" x14ac:dyDescent="0.2">
      <c r="D37" s="45"/>
      <c r="E37" s="23">
        <f t="shared" si="11"/>
        <v>27</v>
      </c>
      <c r="F37" s="20">
        <f t="shared" si="0"/>
        <v>11.807587351366138</v>
      </c>
      <c r="G37" s="20">
        <f t="shared" si="1"/>
        <v>12.878504393144546</v>
      </c>
      <c r="H37" s="20">
        <f t="shared" si="2"/>
        <v>14.573382730821709</v>
      </c>
      <c r="I37" s="20">
        <f t="shared" si="3"/>
        <v>16.151395849664109</v>
      </c>
      <c r="J37" s="20">
        <f t="shared" si="4"/>
        <v>18.113895966895981</v>
      </c>
      <c r="K37" s="20">
        <f t="shared" si="5"/>
        <v>36.741216747797637</v>
      </c>
      <c r="L37" s="20">
        <f t="shared" si="6"/>
        <v>40.113272069413625</v>
      </c>
      <c r="M37" s="20">
        <f t="shared" si="7"/>
        <v>43.194510966156031</v>
      </c>
      <c r="N37" s="20">
        <f t="shared" si="8"/>
        <v>46.962942124751443</v>
      </c>
      <c r="O37" s="20">
        <f t="shared" si="9"/>
        <v>49.644915298994228</v>
      </c>
    </row>
    <row r="38" spans="4:15" ht="15.75" x14ac:dyDescent="0.2">
      <c r="D38" s="45"/>
      <c r="E38" s="23">
        <f t="shared" si="11"/>
        <v>28</v>
      </c>
      <c r="F38" s="20">
        <f t="shared" si="0"/>
        <v>12.46133594800256</v>
      </c>
      <c r="G38" s="20">
        <f t="shared" si="1"/>
        <v>13.564709754618823</v>
      </c>
      <c r="H38" s="20">
        <f t="shared" si="2"/>
        <v>15.307860552601202</v>
      </c>
      <c r="I38" s="20">
        <f t="shared" si="3"/>
        <v>16.927875044422496</v>
      </c>
      <c r="J38" s="20">
        <f t="shared" si="4"/>
        <v>18.939242371917501</v>
      </c>
      <c r="K38" s="20">
        <f t="shared" si="5"/>
        <v>37.915922544697068</v>
      </c>
      <c r="L38" s="20">
        <f t="shared" si="6"/>
        <v>41.337138151427396</v>
      </c>
      <c r="M38" s="20">
        <f t="shared" si="7"/>
        <v>44.460791836317753</v>
      </c>
      <c r="N38" s="20">
        <f t="shared" si="8"/>
        <v>48.27823577031549</v>
      </c>
      <c r="O38" s="20">
        <f t="shared" si="9"/>
        <v>50.993376268499453</v>
      </c>
    </row>
    <row r="39" spans="4:15" ht="15.75" x14ac:dyDescent="0.2">
      <c r="D39" s="45"/>
      <c r="E39" s="23">
        <f t="shared" si="11"/>
        <v>29</v>
      </c>
      <c r="F39" s="20">
        <f t="shared" si="0"/>
        <v>13.121148887960382</v>
      </c>
      <c r="G39" s="20">
        <f t="shared" si="1"/>
        <v>14.256454576274677</v>
      </c>
      <c r="H39" s="20">
        <f t="shared" si="2"/>
        <v>16.047071695364892</v>
      </c>
      <c r="I39" s="20">
        <f t="shared" si="3"/>
        <v>17.708366182824584</v>
      </c>
      <c r="J39" s="20">
        <f t="shared" si="4"/>
        <v>19.767743559474834</v>
      </c>
      <c r="K39" s="20">
        <f t="shared" si="5"/>
        <v>39.087469770693957</v>
      </c>
      <c r="L39" s="20">
        <f t="shared" si="6"/>
        <v>42.556967804292682</v>
      </c>
      <c r="M39" s="20">
        <f t="shared" si="7"/>
        <v>45.722285804174533</v>
      </c>
      <c r="N39" s="20">
        <f t="shared" si="8"/>
        <v>49.587884472898835</v>
      </c>
      <c r="O39" s="20">
        <f t="shared" si="9"/>
        <v>52.335617785933614</v>
      </c>
    </row>
    <row r="40" spans="4:15" ht="15.75" x14ac:dyDescent="0.2">
      <c r="D40" s="45"/>
      <c r="E40" s="23">
        <f t="shared" si="11"/>
        <v>30</v>
      </c>
      <c r="F40" s="20">
        <f t="shared" si="0"/>
        <v>13.786719859502711</v>
      </c>
      <c r="G40" s="20">
        <f t="shared" si="1"/>
        <v>14.953456528455439</v>
      </c>
      <c r="H40" s="20">
        <f t="shared" si="2"/>
        <v>16.790772265566623</v>
      </c>
      <c r="I40" s="20">
        <f t="shared" si="3"/>
        <v>18.492660981953474</v>
      </c>
      <c r="J40" s="20">
        <f t="shared" si="4"/>
        <v>20.599234614585342</v>
      </c>
      <c r="K40" s="20">
        <f t="shared" si="5"/>
        <v>40.256023738711804</v>
      </c>
      <c r="L40" s="20">
        <f t="shared" si="6"/>
        <v>43.772971825742189</v>
      </c>
      <c r="M40" s="20">
        <f t="shared" si="7"/>
        <v>46.979242243671159</v>
      </c>
      <c r="N40" s="20">
        <f t="shared" si="8"/>
        <v>50.892181311517092</v>
      </c>
      <c r="O40" s="20">
        <f t="shared" si="9"/>
        <v>53.671961930240592</v>
      </c>
    </row>
    <row r="41" spans="4:15" ht="15.75" x14ac:dyDescent="0.2">
      <c r="D41" s="45"/>
      <c r="E41" s="23">
        <f t="shared" si="11"/>
        <v>28</v>
      </c>
      <c r="F41" s="20">
        <f t="shared" si="0"/>
        <v>12.46133594800256</v>
      </c>
      <c r="G41" s="20">
        <f t="shared" si="1"/>
        <v>13.564709754618823</v>
      </c>
      <c r="H41" s="20">
        <f t="shared" si="2"/>
        <v>15.307860552601202</v>
      </c>
      <c r="I41" s="20">
        <f t="shared" si="3"/>
        <v>16.927875044422496</v>
      </c>
      <c r="J41" s="20">
        <f t="shared" si="4"/>
        <v>18.939242371917501</v>
      </c>
      <c r="K41" s="20">
        <f t="shared" si="5"/>
        <v>37.915922544697068</v>
      </c>
      <c r="L41" s="20">
        <f t="shared" si="6"/>
        <v>41.337138151427396</v>
      </c>
      <c r="M41" s="20">
        <f t="shared" si="7"/>
        <v>44.460791836317753</v>
      </c>
      <c r="N41" s="20">
        <f t="shared" si="8"/>
        <v>48.27823577031549</v>
      </c>
      <c r="O41" s="20">
        <f t="shared" si="9"/>
        <v>50.993376268499453</v>
      </c>
    </row>
    <row r="42" spans="4:15" ht="15.75" x14ac:dyDescent="0.2">
      <c r="D42" s="45"/>
      <c r="E42" s="23">
        <f t="shared" si="11"/>
        <v>29</v>
      </c>
      <c r="F42" s="20">
        <f t="shared" si="0"/>
        <v>13.121148887960382</v>
      </c>
      <c r="G42" s="20">
        <f t="shared" si="1"/>
        <v>14.256454576274677</v>
      </c>
      <c r="H42" s="20">
        <f t="shared" si="2"/>
        <v>16.047071695364892</v>
      </c>
      <c r="I42" s="20">
        <f t="shared" si="3"/>
        <v>17.708366182824584</v>
      </c>
      <c r="J42" s="20">
        <f t="shared" si="4"/>
        <v>19.767743559474834</v>
      </c>
      <c r="K42" s="20">
        <f t="shared" si="5"/>
        <v>39.087469770693957</v>
      </c>
      <c r="L42" s="20">
        <f t="shared" si="6"/>
        <v>42.556967804292682</v>
      </c>
      <c r="M42" s="20">
        <f t="shared" si="7"/>
        <v>45.722285804174533</v>
      </c>
      <c r="N42" s="20">
        <f t="shared" si="8"/>
        <v>49.587884472898835</v>
      </c>
      <c r="O42" s="20">
        <f t="shared" si="9"/>
        <v>52.335617785933614</v>
      </c>
    </row>
    <row r="43" spans="4:15" ht="15.75" x14ac:dyDescent="0.2">
      <c r="D43" s="45"/>
      <c r="E43" s="23">
        <f t="shared" si="11"/>
        <v>30</v>
      </c>
      <c r="F43" s="20">
        <f t="shared" si="0"/>
        <v>13.786719859502711</v>
      </c>
      <c r="G43" s="20">
        <f t="shared" si="1"/>
        <v>14.953456528455439</v>
      </c>
      <c r="H43" s="20">
        <f t="shared" si="2"/>
        <v>16.790772265566623</v>
      </c>
      <c r="I43" s="20">
        <f t="shared" si="3"/>
        <v>18.492660981953474</v>
      </c>
      <c r="J43" s="20">
        <f t="shared" si="4"/>
        <v>20.599234614585342</v>
      </c>
      <c r="K43" s="20">
        <f t="shared" si="5"/>
        <v>40.256023738711804</v>
      </c>
      <c r="L43" s="20">
        <f t="shared" si="6"/>
        <v>43.772971825742189</v>
      </c>
      <c r="M43" s="20">
        <f t="shared" si="7"/>
        <v>46.979242243671159</v>
      </c>
      <c r="N43" s="20">
        <f t="shared" si="8"/>
        <v>50.892181311517092</v>
      </c>
      <c r="O43" s="20">
        <f t="shared" si="9"/>
        <v>53.671961930240592</v>
      </c>
    </row>
    <row r="44" spans="4:15" ht="15.75" x14ac:dyDescent="0.2">
      <c r="D44" s="45"/>
      <c r="E44" s="23">
        <f t="shared" si="11"/>
        <v>31</v>
      </c>
      <c r="F44" s="20">
        <f t="shared" si="0"/>
        <v>14.457767385668999</v>
      </c>
      <c r="G44" s="20">
        <f t="shared" si="1"/>
        <v>15.655456401681386</v>
      </c>
      <c r="H44" s="20">
        <f t="shared" si="2"/>
        <v>17.538738581475492</v>
      </c>
      <c r="I44" s="20">
        <f t="shared" si="3"/>
        <v>19.280568559129293</v>
      </c>
      <c r="J44" s="20">
        <f t="shared" si="4"/>
        <v>21.433564500310776</v>
      </c>
      <c r="K44" s="20">
        <f t="shared" si="5"/>
        <v>41.42173582978522</v>
      </c>
      <c r="L44" s="20">
        <f t="shared" si="6"/>
        <v>44.985343280365143</v>
      </c>
      <c r="M44" s="20">
        <f t="shared" si="7"/>
        <v>48.231889594451957</v>
      </c>
      <c r="N44" s="20">
        <f t="shared" si="8"/>
        <v>52.191394833191929</v>
      </c>
      <c r="O44" s="20">
        <f t="shared" si="9"/>
        <v>55.002703880023894</v>
      </c>
    </row>
    <row r="45" spans="4:15" ht="15.75" x14ac:dyDescent="0.2">
      <c r="D45" s="45"/>
      <c r="E45" s="23">
        <f t="shared" si="11"/>
        <v>29</v>
      </c>
      <c r="F45" s="20">
        <f t="shared" si="0"/>
        <v>13.121148887960382</v>
      </c>
      <c r="G45" s="20">
        <f t="shared" si="1"/>
        <v>14.256454576274677</v>
      </c>
      <c r="H45" s="20">
        <f t="shared" si="2"/>
        <v>16.047071695364892</v>
      </c>
      <c r="I45" s="20">
        <f t="shared" si="3"/>
        <v>17.708366182824584</v>
      </c>
      <c r="J45" s="20">
        <f t="shared" si="4"/>
        <v>19.767743559474834</v>
      </c>
      <c r="K45" s="20">
        <f t="shared" si="5"/>
        <v>39.087469770693957</v>
      </c>
      <c r="L45" s="20">
        <f t="shared" si="6"/>
        <v>42.556967804292682</v>
      </c>
      <c r="M45" s="20">
        <f t="shared" si="7"/>
        <v>45.722285804174533</v>
      </c>
      <c r="N45" s="20">
        <f t="shared" si="8"/>
        <v>49.587884472898835</v>
      </c>
      <c r="O45" s="20">
        <f t="shared" si="9"/>
        <v>52.335617785933614</v>
      </c>
    </row>
    <row r="46" spans="4:15" ht="15.75" x14ac:dyDescent="0.2">
      <c r="D46" s="45"/>
      <c r="E46" s="23">
        <f t="shared" si="11"/>
        <v>30</v>
      </c>
      <c r="F46" s="20">
        <f t="shared" si="0"/>
        <v>13.786719859502711</v>
      </c>
      <c r="G46" s="20">
        <f t="shared" si="1"/>
        <v>14.953456528455439</v>
      </c>
      <c r="H46" s="20">
        <f t="shared" si="2"/>
        <v>16.790772265566623</v>
      </c>
      <c r="I46" s="20">
        <f t="shared" si="3"/>
        <v>18.492660981953474</v>
      </c>
      <c r="J46" s="20">
        <f t="shared" si="4"/>
        <v>20.599234614585342</v>
      </c>
      <c r="K46" s="20">
        <f t="shared" si="5"/>
        <v>40.256023738711804</v>
      </c>
      <c r="L46" s="20">
        <f t="shared" si="6"/>
        <v>43.772971825742189</v>
      </c>
      <c r="M46" s="20">
        <f t="shared" si="7"/>
        <v>46.979242243671159</v>
      </c>
      <c r="N46" s="20">
        <f t="shared" si="8"/>
        <v>50.892181311517092</v>
      </c>
      <c r="O46" s="20">
        <f t="shared" si="9"/>
        <v>53.671961930240592</v>
      </c>
    </row>
    <row r="47" spans="4:15" ht="15.75" x14ac:dyDescent="0.2">
      <c r="D47" s="45"/>
      <c r="E47" s="23">
        <f t="shared" si="11"/>
        <v>31</v>
      </c>
      <c r="F47" s="20">
        <f t="shared" si="0"/>
        <v>14.457767385668999</v>
      </c>
      <c r="G47" s="20">
        <f t="shared" si="1"/>
        <v>15.655456401681386</v>
      </c>
      <c r="H47" s="20">
        <f t="shared" si="2"/>
        <v>17.538738581475492</v>
      </c>
      <c r="I47" s="20">
        <f t="shared" si="3"/>
        <v>19.280568559129293</v>
      </c>
      <c r="J47" s="20">
        <f t="shared" si="4"/>
        <v>21.433564500310776</v>
      </c>
      <c r="K47" s="20">
        <f t="shared" si="5"/>
        <v>41.42173582978522</v>
      </c>
      <c r="L47" s="20">
        <f t="shared" si="6"/>
        <v>44.985343280365143</v>
      </c>
      <c r="M47" s="20">
        <f t="shared" si="7"/>
        <v>48.231889594451957</v>
      </c>
      <c r="N47" s="20">
        <f t="shared" si="8"/>
        <v>52.191394833191929</v>
      </c>
      <c r="O47" s="20">
        <f t="shared" si="9"/>
        <v>55.002703880023894</v>
      </c>
    </row>
    <row r="48" spans="4:15" ht="15.75" x14ac:dyDescent="0.2">
      <c r="D48" s="45"/>
      <c r="E48" s="23">
        <f t="shared" si="11"/>
        <v>32</v>
      </c>
      <c r="F48" s="20">
        <f t="shared" si="0"/>
        <v>15.134032105415708</v>
      </c>
      <c r="G48" s="20">
        <f t="shared" si="1"/>
        <v>16.362215547665794</v>
      </c>
      <c r="H48" s="20">
        <f t="shared" si="2"/>
        <v>18.290764907283055</v>
      </c>
      <c r="I48" s="20">
        <f t="shared" si="3"/>
        <v>20.071913464548285</v>
      </c>
      <c r="J48" s="20">
        <f t="shared" si="4"/>
        <v>22.270594476644238</v>
      </c>
      <c r="K48" s="20">
        <f t="shared" si="5"/>
        <v>42.584745082980838</v>
      </c>
      <c r="L48" s="20">
        <f t="shared" si="6"/>
        <v>46.194259520278472</v>
      </c>
      <c r="M48" s="20">
        <f t="shared" si="7"/>
        <v>49.480437742971688</v>
      </c>
      <c r="N48" s="20">
        <f t="shared" si="8"/>
        <v>53.485771836235365</v>
      </c>
      <c r="O48" s="20">
        <f t="shared" si="9"/>
        <v>56.328114959710902</v>
      </c>
    </row>
    <row r="49" spans="4:15" ht="15.75" x14ac:dyDescent="0.2">
      <c r="D49" s="45"/>
      <c r="E49" s="23">
        <f t="shared" si="11"/>
        <v>30</v>
      </c>
      <c r="F49" s="20">
        <f t="shared" si="0"/>
        <v>13.786719859502711</v>
      </c>
      <c r="G49" s="20">
        <f t="shared" si="1"/>
        <v>14.953456528455439</v>
      </c>
      <c r="H49" s="20">
        <f t="shared" si="2"/>
        <v>16.790772265566623</v>
      </c>
      <c r="I49" s="20">
        <f t="shared" si="3"/>
        <v>18.492660981953474</v>
      </c>
      <c r="J49" s="20">
        <f t="shared" si="4"/>
        <v>20.599234614585342</v>
      </c>
      <c r="K49" s="20">
        <f t="shared" si="5"/>
        <v>40.256023738711804</v>
      </c>
      <c r="L49" s="20">
        <f t="shared" si="6"/>
        <v>43.772971825742189</v>
      </c>
      <c r="M49" s="20">
        <f t="shared" si="7"/>
        <v>46.979242243671159</v>
      </c>
      <c r="N49" s="20">
        <f t="shared" si="8"/>
        <v>50.892181311517092</v>
      </c>
      <c r="O49" s="20">
        <f t="shared" si="9"/>
        <v>53.671961930240592</v>
      </c>
    </row>
    <row r="50" spans="4:15" ht="15.75" x14ac:dyDescent="0.2">
      <c r="D50" s="45"/>
      <c r="E50" s="23">
        <f t="shared" si="11"/>
        <v>31</v>
      </c>
      <c r="F50" s="20">
        <f t="shared" si="0"/>
        <v>14.457767385668999</v>
      </c>
      <c r="G50" s="20">
        <f t="shared" si="1"/>
        <v>15.655456401681386</v>
      </c>
      <c r="H50" s="20">
        <f t="shared" si="2"/>
        <v>17.538738581475492</v>
      </c>
      <c r="I50" s="20">
        <f t="shared" si="3"/>
        <v>19.280568559129293</v>
      </c>
      <c r="J50" s="20">
        <f t="shared" si="4"/>
        <v>21.433564500310776</v>
      </c>
      <c r="K50" s="20">
        <f t="shared" si="5"/>
        <v>41.42173582978522</v>
      </c>
      <c r="L50" s="20">
        <f t="shared" si="6"/>
        <v>44.985343280365143</v>
      </c>
      <c r="M50" s="20">
        <f t="shared" si="7"/>
        <v>48.231889594451957</v>
      </c>
      <c r="N50" s="20">
        <f t="shared" si="8"/>
        <v>52.191394833191929</v>
      </c>
      <c r="O50" s="20">
        <f t="shared" si="9"/>
        <v>55.002703880023894</v>
      </c>
    </row>
    <row r="51" spans="4:15" ht="15.75" x14ac:dyDescent="0.2">
      <c r="D51" s="45"/>
      <c r="E51" s="23">
        <f t="shared" si="11"/>
        <v>32</v>
      </c>
      <c r="F51" s="20">
        <f t="shared" si="0"/>
        <v>15.134032105415708</v>
      </c>
      <c r="G51" s="20">
        <f t="shared" si="1"/>
        <v>16.362215547665794</v>
      </c>
      <c r="H51" s="20">
        <f t="shared" si="2"/>
        <v>18.290764907283055</v>
      </c>
      <c r="I51" s="20">
        <f t="shared" si="3"/>
        <v>20.071913464548285</v>
      </c>
      <c r="J51" s="20">
        <f t="shared" si="4"/>
        <v>22.270594476644238</v>
      </c>
      <c r="K51" s="20">
        <f t="shared" si="5"/>
        <v>42.584745082980838</v>
      </c>
      <c r="L51" s="20">
        <f t="shared" si="6"/>
        <v>46.194259520278472</v>
      </c>
      <c r="M51" s="20">
        <f t="shared" si="7"/>
        <v>49.480437742971688</v>
      </c>
      <c r="N51" s="20">
        <f t="shared" si="8"/>
        <v>53.485771836235365</v>
      </c>
      <c r="O51" s="20">
        <f t="shared" si="9"/>
        <v>56.328114959710902</v>
      </c>
    </row>
    <row r="52" spans="4:15" ht="15.75" x14ac:dyDescent="0.2">
      <c r="D52" s="45"/>
      <c r="E52" s="23">
        <f t="shared" si="11"/>
        <v>33</v>
      </c>
      <c r="F52" s="20">
        <f t="shared" si="0"/>
        <v>15.815274424327857</v>
      </c>
      <c r="G52" s="20">
        <f t="shared" si="1"/>
        <v>17.073513672329383</v>
      </c>
      <c r="H52" s="20">
        <f t="shared" si="2"/>
        <v>19.046661503175116</v>
      </c>
      <c r="I52" s="20">
        <f t="shared" si="3"/>
        <v>20.866533990714789</v>
      </c>
      <c r="J52" s="20">
        <f t="shared" si="4"/>
        <v>23.110196743607261</v>
      </c>
      <c r="K52" s="20">
        <f t="shared" si="5"/>
        <v>43.745179559434185</v>
      </c>
      <c r="L52" s="20">
        <f t="shared" si="6"/>
        <v>47.399883919080914</v>
      </c>
      <c r="M52" s="20">
        <f t="shared" si="7"/>
        <v>50.725080066281237</v>
      </c>
      <c r="N52" s="20">
        <f t="shared" si="8"/>
        <v>54.775539760110341</v>
      </c>
      <c r="O52" s="20">
        <f t="shared" si="9"/>
        <v>57.648445255858547</v>
      </c>
    </row>
    <row r="53" spans="4:15" ht="15.75" x14ac:dyDescent="0.2">
      <c r="D53" s="45"/>
      <c r="E53" s="23">
        <f t="shared" si="11"/>
        <v>31</v>
      </c>
      <c r="F53" s="20">
        <f t="shared" si="0"/>
        <v>14.457767385668999</v>
      </c>
      <c r="G53" s="20">
        <f t="shared" si="1"/>
        <v>15.655456401681386</v>
      </c>
      <c r="H53" s="20">
        <f t="shared" si="2"/>
        <v>17.538738581475492</v>
      </c>
      <c r="I53" s="20">
        <f t="shared" si="3"/>
        <v>19.280568559129293</v>
      </c>
      <c r="J53" s="20">
        <f t="shared" si="4"/>
        <v>21.433564500310776</v>
      </c>
      <c r="K53" s="20">
        <f t="shared" si="5"/>
        <v>41.42173582978522</v>
      </c>
      <c r="L53" s="20">
        <f t="shared" si="6"/>
        <v>44.985343280365143</v>
      </c>
      <c r="M53" s="20">
        <f t="shared" si="7"/>
        <v>48.231889594451957</v>
      </c>
      <c r="N53" s="20">
        <f t="shared" si="8"/>
        <v>52.191394833191929</v>
      </c>
      <c r="O53" s="20">
        <f t="shared" si="9"/>
        <v>55.002703880023894</v>
      </c>
    </row>
    <row r="54" spans="4:15" ht="15.75" x14ac:dyDescent="0.2">
      <c r="D54" s="45"/>
      <c r="E54" s="23">
        <f t="shared" si="11"/>
        <v>32</v>
      </c>
      <c r="F54" s="20">
        <f t="shared" si="0"/>
        <v>15.134032105415708</v>
      </c>
      <c r="G54" s="20">
        <f t="shared" si="1"/>
        <v>16.362215547665794</v>
      </c>
      <c r="H54" s="20">
        <f t="shared" si="2"/>
        <v>18.290764907283055</v>
      </c>
      <c r="I54" s="20">
        <f t="shared" si="3"/>
        <v>20.071913464548285</v>
      </c>
      <c r="J54" s="20">
        <f t="shared" si="4"/>
        <v>22.270594476644238</v>
      </c>
      <c r="K54" s="20">
        <f t="shared" si="5"/>
        <v>42.584745082980838</v>
      </c>
      <c r="L54" s="20">
        <f t="shared" si="6"/>
        <v>46.194259520278472</v>
      </c>
      <c r="M54" s="20">
        <f t="shared" si="7"/>
        <v>49.480437742971688</v>
      </c>
      <c r="N54" s="20">
        <f t="shared" si="8"/>
        <v>53.485771836235365</v>
      </c>
      <c r="O54" s="20">
        <f t="shared" si="9"/>
        <v>56.328114959710902</v>
      </c>
    </row>
    <row r="55" spans="4:15" ht="15.75" x14ac:dyDescent="0.2">
      <c r="D55" s="45"/>
      <c r="E55" s="23">
        <f t="shared" si="11"/>
        <v>33</v>
      </c>
      <c r="F55" s="20">
        <f t="shared" si="0"/>
        <v>15.815274424327857</v>
      </c>
      <c r="G55" s="20">
        <f t="shared" si="1"/>
        <v>17.073513672329383</v>
      </c>
      <c r="H55" s="20">
        <f t="shared" si="2"/>
        <v>19.046661503175116</v>
      </c>
      <c r="I55" s="20">
        <f t="shared" si="3"/>
        <v>20.866533990714789</v>
      </c>
      <c r="J55" s="20">
        <f t="shared" si="4"/>
        <v>23.110196743607261</v>
      </c>
      <c r="K55" s="20">
        <f t="shared" si="5"/>
        <v>43.745179559434185</v>
      </c>
      <c r="L55" s="20">
        <f t="shared" si="6"/>
        <v>47.399883919080914</v>
      </c>
      <c r="M55" s="20">
        <f t="shared" si="7"/>
        <v>50.725080066281237</v>
      </c>
      <c r="N55" s="20">
        <f t="shared" si="8"/>
        <v>54.775539760110341</v>
      </c>
      <c r="O55" s="20">
        <f t="shared" si="9"/>
        <v>57.648445255858547</v>
      </c>
    </row>
    <row r="56" spans="4:15" ht="15.75" x14ac:dyDescent="0.2">
      <c r="D56" s="45"/>
      <c r="E56" s="23">
        <f t="shared" si="11"/>
        <v>34</v>
      </c>
      <c r="F56" s="20">
        <f t="shared" si="0"/>
        <v>16.501272475544379</v>
      </c>
      <c r="G56" s="20">
        <f t="shared" si="1"/>
        <v>17.789146923546873</v>
      </c>
      <c r="H56" s="20">
        <f t="shared" si="2"/>
        <v>19.806252939214577</v>
      </c>
      <c r="I56" s="20">
        <f t="shared" si="3"/>
        <v>21.664280712551975</v>
      </c>
      <c r="J56" s="20">
        <f t="shared" si="4"/>
        <v>23.952253270899316</v>
      </c>
      <c r="K56" s="20">
        <f t="shared" si="5"/>
        <v>44.90315751851994</v>
      </c>
      <c r="L56" s="20">
        <f t="shared" si="6"/>
        <v>48.602367367294192</v>
      </c>
      <c r="M56" s="20">
        <f t="shared" si="7"/>
        <v>51.965995195121906</v>
      </c>
      <c r="N56" s="20">
        <f t="shared" si="8"/>
        <v>56.060908747789078</v>
      </c>
      <c r="O56" s="20">
        <f t="shared" si="9"/>
        <v>58.963925875519394</v>
      </c>
    </row>
    <row r="57" spans="4:15" ht="15.75" x14ac:dyDescent="0.2">
      <c r="D57" s="45"/>
      <c r="E57" s="23">
        <f t="shared" si="11"/>
        <v>32</v>
      </c>
      <c r="F57" s="20">
        <f t="shared" si="0"/>
        <v>15.134032105415708</v>
      </c>
      <c r="G57" s="20">
        <f t="shared" si="1"/>
        <v>16.362215547665794</v>
      </c>
      <c r="H57" s="20">
        <f t="shared" si="2"/>
        <v>18.290764907283055</v>
      </c>
      <c r="I57" s="20">
        <f t="shared" si="3"/>
        <v>20.071913464548285</v>
      </c>
      <c r="J57" s="20">
        <f t="shared" si="4"/>
        <v>22.270594476644238</v>
      </c>
      <c r="K57" s="20">
        <f t="shared" si="5"/>
        <v>42.584745082980838</v>
      </c>
      <c r="L57" s="20">
        <f t="shared" si="6"/>
        <v>46.194259520278472</v>
      </c>
      <c r="M57" s="20">
        <f t="shared" si="7"/>
        <v>49.480437742971688</v>
      </c>
      <c r="N57" s="20">
        <f t="shared" si="8"/>
        <v>53.485771836235365</v>
      </c>
      <c r="O57" s="20">
        <f t="shared" si="9"/>
        <v>56.328114959710902</v>
      </c>
    </row>
    <row r="58" spans="4:15" ht="15.75" x14ac:dyDescent="0.2">
      <c r="D58" s="45"/>
      <c r="E58" s="23">
        <f t="shared" si="11"/>
        <v>33</v>
      </c>
      <c r="F58" s="20">
        <f t="shared" si="0"/>
        <v>15.815274424327857</v>
      </c>
      <c r="G58" s="20">
        <f t="shared" si="1"/>
        <v>17.073513672329383</v>
      </c>
      <c r="H58" s="20">
        <f t="shared" si="2"/>
        <v>19.046661503175116</v>
      </c>
      <c r="I58" s="20">
        <f t="shared" si="3"/>
        <v>20.866533990714789</v>
      </c>
      <c r="J58" s="20">
        <f t="shared" si="4"/>
        <v>23.110196743607261</v>
      </c>
      <c r="K58" s="20">
        <f t="shared" si="5"/>
        <v>43.745179559434185</v>
      </c>
      <c r="L58" s="20">
        <f t="shared" si="6"/>
        <v>47.399883919080914</v>
      </c>
      <c r="M58" s="20">
        <f t="shared" si="7"/>
        <v>50.725080066281237</v>
      </c>
      <c r="N58" s="20">
        <f t="shared" si="8"/>
        <v>54.775539760110341</v>
      </c>
      <c r="O58" s="20">
        <f t="shared" si="9"/>
        <v>57.648445255858547</v>
      </c>
    </row>
    <row r="59" spans="4:15" ht="15.75" x14ac:dyDescent="0.2">
      <c r="D59" s="45"/>
      <c r="E59" s="23">
        <f t="shared" si="11"/>
        <v>34</v>
      </c>
      <c r="F59" s="20">
        <f t="shared" si="0"/>
        <v>16.501272475544379</v>
      </c>
      <c r="G59" s="20">
        <f t="shared" si="1"/>
        <v>17.789146923546873</v>
      </c>
      <c r="H59" s="20">
        <f t="shared" si="2"/>
        <v>19.806252939214577</v>
      </c>
      <c r="I59" s="20">
        <f t="shared" si="3"/>
        <v>21.664280712551975</v>
      </c>
      <c r="J59" s="20">
        <f t="shared" si="4"/>
        <v>23.952253270899316</v>
      </c>
      <c r="K59" s="20">
        <f t="shared" si="5"/>
        <v>44.90315751851994</v>
      </c>
      <c r="L59" s="20">
        <f t="shared" si="6"/>
        <v>48.602367367294192</v>
      </c>
      <c r="M59" s="20">
        <f t="shared" si="7"/>
        <v>51.965995195121906</v>
      </c>
      <c r="N59" s="20">
        <f t="shared" si="8"/>
        <v>56.060908747789078</v>
      </c>
      <c r="O59" s="20">
        <f t="shared" si="9"/>
        <v>58.963925875519394</v>
      </c>
    </row>
    <row r="60" spans="4:15" ht="15.75" x14ac:dyDescent="0.2">
      <c r="D60" s="45"/>
      <c r="E60" s="23">
        <f t="shared" si="11"/>
        <v>35</v>
      </c>
      <c r="F60" s="20">
        <f t="shared" si="0"/>
        <v>17.191820342443918</v>
      </c>
      <c r="G60" s="20">
        <f t="shared" si="1"/>
        <v>18.508926227024915</v>
      </c>
      <c r="H60" s="20">
        <f t="shared" si="2"/>
        <v>20.569376630744966</v>
      </c>
      <c r="I60" s="20">
        <f t="shared" si="3"/>
        <v>22.465015220882691</v>
      </c>
      <c r="J60" s="20">
        <f t="shared" si="4"/>
        <v>24.796654783692496</v>
      </c>
      <c r="K60" s="20">
        <f t="shared" si="5"/>
        <v>46.058788436836693</v>
      </c>
      <c r="L60" s="20">
        <f t="shared" si="6"/>
        <v>49.801849568201867</v>
      </c>
      <c r="M60" s="20">
        <f t="shared" si="7"/>
        <v>53.203348542056496</v>
      </c>
      <c r="N60" s="20">
        <f t="shared" si="8"/>
        <v>57.342073433859248</v>
      </c>
      <c r="O60" s="20">
        <f t="shared" si="9"/>
        <v>60.274770904781043</v>
      </c>
    </row>
    <row r="61" spans="4:15" ht="15.75" x14ac:dyDescent="0.2">
      <c r="D61" s="45"/>
      <c r="E61" s="23">
        <f t="shared" si="11"/>
        <v>33</v>
      </c>
      <c r="F61" s="20">
        <f t="shared" si="0"/>
        <v>15.815274424327857</v>
      </c>
      <c r="G61" s="20">
        <f t="shared" si="1"/>
        <v>17.073513672329383</v>
      </c>
      <c r="H61" s="20">
        <f t="shared" si="2"/>
        <v>19.046661503175116</v>
      </c>
      <c r="I61" s="20">
        <f t="shared" si="3"/>
        <v>20.866533990714789</v>
      </c>
      <c r="J61" s="20">
        <f t="shared" si="4"/>
        <v>23.110196743607261</v>
      </c>
      <c r="K61" s="20">
        <f t="shared" si="5"/>
        <v>43.745179559434185</v>
      </c>
      <c r="L61" s="20">
        <f t="shared" si="6"/>
        <v>47.399883919080914</v>
      </c>
      <c r="M61" s="20">
        <f t="shared" si="7"/>
        <v>50.725080066281237</v>
      </c>
      <c r="N61" s="20">
        <f t="shared" si="8"/>
        <v>54.775539760110341</v>
      </c>
      <c r="O61" s="20">
        <f t="shared" si="9"/>
        <v>57.648445255858547</v>
      </c>
    </row>
    <row r="62" spans="4:15" ht="15.75" x14ac:dyDescent="0.2">
      <c r="D62" s="45"/>
      <c r="E62" s="23">
        <f t="shared" si="11"/>
        <v>34</v>
      </c>
      <c r="F62" s="20">
        <f t="shared" si="0"/>
        <v>16.501272475544379</v>
      </c>
      <c r="G62" s="20">
        <f t="shared" si="1"/>
        <v>17.789146923546873</v>
      </c>
      <c r="H62" s="20">
        <f t="shared" si="2"/>
        <v>19.806252939214577</v>
      </c>
      <c r="I62" s="20">
        <f t="shared" si="3"/>
        <v>21.664280712551975</v>
      </c>
      <c r="J62" s="20">
        <f t="shared" si="4"/>
        <v>23.952253270899316</v>
      </c>
      <c r="K62" s="20">
        <f t="shared" si="5"/>
        <v>44.90315751851994</v>
      </c>
      <c r="L62" s="20">
        <f t="shared" si="6"/>
        <v>48.602367367294192</v>
      </c>
      <c r="M62" s="20">
        <f t="shared" si="7"/>
        <v>51.965995195121906</v>
      </c>
      <c r="N62" s="20">
        <f t="shared" si="8"/>
        <v>56.060908747789078</v>
      </c>
      <c r="O62" s="20">
        <f t="shared" si="9"/>
        <v>58.963925875519394</v>
      </c>
    </row>
    <row r="63" spans="4:15" ht="15.75" x14ac:dyDescent="0.2">
      <c r="D63" s="45"/>
      <c r="E63" s="23">
        <f t="shared" si="11"/>
        <v>35</v>
      </c>
      <c r="F63" s="20">
        <f t="shared" si="0"/>
        <v>17.191820342443918</v>
      </c>
      <c r="G63" s="20">
        <f t="shared" si="1"/>
        <v>18.508926227024915</v>
      </c>
      <c r="H63" s="20">
        <f t="shared" si="2"/>
        <v>20.569376630744966</v>
      </c>
      <c r="I63" s="20">
        <f t="shared" si="3"/>
        <v>22.465015220882691</v>
      </c>
      <c r="J63" s="20">
        <f t="shared" si="4"/>
        <v>24.796654783692496</v>
      </c>
      <c r="K63" s="20">
        <f t="shared" si="5"/>
        <v>46.058788436836693</v>
      </c>
      <c r="L63" s="20">
        <f t="shared" si="6"/>
        <v>49.801849568201867</v>
      </c>
      <c r="M63" s="20">
        <f t="shared" si="7"/>
        <v>53.203348542056496</v>
      </c>
      <c r="N63" s="20">
        <f t="shared" si="8"/>
        <v>57.342073433859248</v>
      </c>
      <c r="O63" s="20">
        <f t="shared" si="9"/>
        <v>60.274770904781043</v>
      </c>
    </row>
    <row r="64" spans="4:15" ht="15.75" x14ac:dyDescent="0.2">
      <c r="D64" s="45"/>
      <c r="E64" s="23">
        <f t="shared" si="11"/>
        <v>36</v>
      </c>
      <c r="F64" s="20">
        <f t="shared" si="0"/>
        <v>17.886726503300213</v>
      </c>
      <c r="G64" s="20">
        <f t="shared" si="1"/>
        <v>19.232675832154079</v>
      </c>
      <c r="H64" s="20">
        <f t="shared" si="2"/>
        <v>21.335881560799049</v>
      </c>
      <c r="I64" s="20">
        <f t="shared" si="3"/>
        <v>23.268609018893766</v>
      </c>
      <c r="J64" s="20">
        <f t="shared" si="4"/>
        <v>25.643299879851067</v>
      </c>
      <c r="K64" s="20">
        <f t="shared" si="5"/>
        <v>47.212173894937365</v>
      </c>
      <c r="L64" s="20">
        <f t="shared" si="6"/>
        <v>50.998460165710647</v>
      </c>
      <c r="M64" s="20">
        <f t="shared" si="7"/>
        <v>54.437293631813226</v>
      </c>
      <c r="N64" s="20">
        <f t="shared" si="8"/>
        <v>58.619214501687054</v>
      </c>
      <c r="O64" s="20">
        <f t="shared" si="9"/>
        <v>61.581179114757255</v>
      </c>
    </row>
    <row r="65" spans="4:15" ht="15.75" x14ac:dyDescent="0.2">
      <c r="D65" s="45"/>
      <c r="E65" s="23">
        <f t="shared" si="11"/>
        <v>34</v>
      </c>
      <c r="F65" s="20">
        <f t="shared" si="0"/>
        <v>16.501272475544379</v>
      </c>
      <c r="G65" s="20">
        <f t="shared" si="1"/>
        <v>17.789146923546873</v>
      </c>
      <c r="H65" s="20">
        <f t="shared" si="2"/>
        <v>19.806252939214577</v>
      </c>
      <c r="I65" s="20">
        <f t="shared" si="3"/>
        <v>21.664280712551975</v>
      </c>
      <c r="J65" s="20">
        <f t="shared" si="4"/>
        <v>23.952253270899316</v>
      </c>
      <c r="K65" s="20">
        <f t="shared" si="5"/>
        <v>44.90315751851994</v>
      </c>
      <c r="L65" s="20">
        <f t="shared" si="6"/>
        <v>48.602367367294192</v>
      </c>
      <c r="M65" s="20">
        <f t="shared" si="7"/>
        <v>51.965995195121906</v>
      </c>
      <c r="N65" s="20">
        <f t="shared" si="8"/>
        <v>56.060908747789078</v>
      </c>
      <c r="O65" s="20">
        <f t="shared" si="9"/>
        <v>58.963925875519394</v>
      </c>
    </row>
    <row r="66" spans="4:15" ht="15.75" x14ac:dyDescent="0.2">
      <c r="D66" s="45"/>
      <c r="E66" s="23">
        <f t="shared" si="11"/>
        <v>35</v>
      </c>
      <c r="F66" s="20">
        <f t="shared" ref="F66:F129" si="12">_xlfn.CHISQ.INV.RT($F$1,E66)</f>
        <v>17.191820342443918</v>
      </c>
      <c r="G66" s="20">
        <f t="shared" ref="G66:G129" si="13">_xlfn.CHISQ.INV.RT($G$1,E66)</f>
        <v>18.508926227024915</v>
      </c>
      <c r="H66" s="20">
        <f t="shared" ref="H66:H129" si="14">_xlfn.CHISQ.INV.RT($H$1,E66)</f>
        <v>20.569376630744966</v>
      </c>
      <c r="I66" s="20">
        <f t="shared" ref="I66:I129" si="15">_xlfn.CHISQ.INV.RT($I$1,E66)</f>
        <v>22.465015220882691</v>
      </c>
      <c r="J66" s="20">
        <f t="shared" ref="J66:J129" si="16">_xlfn.CHISQ.INV.RT($J$1,E66)</f>
        <v>24.796654783692496</v>
      </c>
      <c r="K66" s="20">
        <f t="shared" ref="K66:K129" si="17">_xlfn.CHISQ.INV.RT($K$1,E66)</f>
        <v>46.058788436836693</v>
      </c>
      <c r="L66" s="20">
        <f t="shared" ref="L66:L129" si="18">_xlfn.CHISQ.INV.RT($L$1,E66)</f>
        <v>49.801849568201867</v>
      </c>
      <c r="M66" s="20">
        <f t="shared" ref="M66:M129" si="19">_xlfn.CHISQ.INV.RT($M$1,E66)</f>
        <v>53.203348542056496</v>
      </c>
      <c r="N66" s="20">
        <f t="shared" ref="N66:N129" si="20">_xlfn.CHISQ.INV.RT($N$1,E66)</f>
        <v>57.342073433859248</v>
      </c>
      <c r="O66" s="20">
        <f t="shared" ref="O66:O129" si="21">_xlfn.CHISQ.INV.RT($O$1,E66)</f>
        <v>60.274770904781043</v>
      </c>
    </row>
    <row r="67" spans="4:15" ht="15.75" x14ac:dyDescent="0.2">
      <c r="D67" s="45"/>
      <c r="E67" s="23">
        <f t="shared" si="11"/>
        <v>36</v>
      </c>
      <c r="F67" s="20">
        <f t="shared" si="12"/>
        <v>17.886726503300213</v>
      </c>
      <c r="G67" s="20">
        <f t="shared" si="13"/>
        <v>19.232675832154079</v>
      </c>
      <c r="H67" s="20">
        <f t="shared" si="14"/>
        <v>21.335881560799049</v>
      </c>
      <c r="I67" s="20">
        <f t="shared" si="15"/>
        <v>23.268609018893766</v>
      </c>
      <c r="J67" s="20">
        <f t="shared" si="16"/>
        <v>25.643299879851067</v>
      </c>
      <c r="K67" s="20">
        <f t="shared" si="17"/>
        <v>47.212173894937365</v>
      </c>
      <c r="L67" s="20">
        <f t="shared" si="18"/>
        <v>50.998460165710647</v>
      </c>
      <c r="M67" s="20">
        <f t="shared" si="19"/>
        <v>54.437293631813226</v>
      </c>
      <c r="N67" s="20">
        <f t="shared" si="20"/>
        <v>58.619214501687054</v>
      </c>
      <c r="O67" s="20">
        <f t="shared" si="21"/>
        <v>61.581179114757255</v>
      </c>
    </row>
    <row r="68" spans="4:15" ht="15.75" x14ac:dyDescent="0.2">
      <c r="D68" s="45"/>
      <c r="E68" s="23">
        <f t="shared" si="11"/>
        <v>37</v>
      </c>
      <c r="F68" s="20">
        <f t="shared" si="12"/>
        <v>18.585812465049642</v>
      </c>
      <c r="G68" s="20">
        <f t="shared" si="13"/>
        <v>19.960232036407149</v>
      </c>
      <c r="H68" s="20">
        <f t="shared" si="14"/>
        <v>22.105627161169512</v>
      </c>
      <c r="I68" s="20">
        <f t="shared" si="15"/>
        <v>24.074942556679911</v>
      </c>
      <c r="J68" s="20">
        <f t="shared" si="16"/>
        <v>26.492094258349855</v>
      </c>
      <c r="K68" s="20">
        <f t="shared" si="17"/>
        <v>48.363408352194327</v>
      </c>
      <c r="L68" s="20">
        <f t="shared" si="18"/>
        <v>52.192319730102881</v>
      </c>
      <c r="M68" s="20">
        <f t="shared" si="19"/>
        <v>55.667973264261093</v>
      </c>
      <c r="N68" s="20">
        <f t="shared" si="20"/>
        <v>59.892500045086891</v>
      </c>
      <c r="O68" s="20">
        <f t="shared" si="21"/>
        <v>62.883335453741161</v>
      </c>
    </row>
    <row r="69" spans="4:15" ht="15.75" x14ac:dyDescent="0.2">
      <c r="D69" s="45"/>
      <c r="E69" s="23">
        <f t="shared" si="11"/>
        <v>35</v>
      </c>
      <c r="F69" s="20">
        <f t="shared" si="12"/>
        <v>17.191820342443918</v>
      </c>
      <c r="G69" s="20">
        <f t="shared" si="13"/>
        <v>18.508926227024915</v>
      </c>
      <c r="H69" s="20">
        <f t="shared" si="14"/>
        <v>20.569376630744966</v>
      </c>
      <c r="I69" s="20">
        <f t="shared" si="15"/>
        <v>22.465015220882691</v>
      </c>
      <c r="J69" s="20">
        <f t="shared" si="16"/>
        <v>24.796654783692496</v>
      </c>
      <c r="K69" s="20">
        <f t="shared" si="17"/>
        <v>46.058788436836693</v>
      </c>
      <c r="L69" s="20">
        <f t="shared" si="18"/>
        <v>49.801849568201867</v>
      </c>
      <c r="M69" s="20">
        <f t="shared" si="19"/>
        <v>53.203348542056496</v>
      </c>
      <c r="N69" s="20">
        <f t="shared" si="20"/>
        <v>57.342073433859248</v>
      </c>
      <c r="O69" s="20">
        <f t="shared" si="21"/>
        <v>60.274770904781043</v>
      </c>
    </row>
    <row r="70" spans="4:15" ht="15.75" x14ac:dyDescent="0.2">
      <c r="D70" s="45"/>
      <c r="E70" s="23">
        <f t="shared" si="11"/>
        <v>36</v>
      </c>
      <c r="F70" s="20">
        <f t="shared" si="12"/>
        <v>17.886726503300213</v>
      </c>
      <c r="G70" s="20">
        <f t="shared" si="13"/>
        <v>19.232675832154079</v>
      </c>
      <c r="H70" s="20">
        <f t="shared" si="14"/>
        <v>21.335881560799049</v>
      </c>
      <c r="I70" s="20">
        <f t="shared" si="15"/>
        <v>23.268609018893766</v>
      </c>
      <c r="J70" s="20">
        <f t="shared" si="16"/>
        <v>25.643299879851067</v>
      </c>
      <c r="K70" s="20">
        <f t="shared" si="17"/>
        <v>47.212173894937365</v>
      </c>
      <c r="L70" s="20">
        <f t="shared" si="18"/>
        <v>50.998460165710647</v>
      </c>
      <c r="M70" s="20">
        <f t="shared" si="19"/>
        <v>54.437293631813226</v>
      </c>
      <c r="N70" s="20">
        <f t="shared" si="20"/>
        <v>58.619214501687054</v>
      </c>
      <c r="O70" s="20">
        <f t="shared" si="21"/>
        <v>61.581179114757255</v>
      </c>
    </row>
    <row r="71" spans="4:15" ht="15.75" x14ac:dyDescent="0.2">
      <c r="D71" s="45"/>
      <c r="E71" s="23">
        <f t="shared" si="11"/>
        <v>37</v>
      </c>
      <c r="F71" s="20">
        <f t="shared" si="12"/>
        <v>18.585812465049642</v>
      </c>
      <c r="G71" s="20">
        <f t="shared" si="13"/>
        <v>19.960232036407149</v>
      </c>
      <c r="H71" s="20">
        <f t="shared" si="14"/>
        <v>22.105627161169512</v>
      </c>
      <c r="I71" s="20">
        <f t="shared" si="15"/>
        <v>24.074942556679911</v>
      </c>
      <c r="J71" s="20">
        <f t="shared" si="16"/>
        <v>26.492094258349855</v>
      </c>
      <c r="K71" s="20">
        <f t="shared" si="17"/>
        <v>48.363408352194327</v>
      </c>
      <c r="L71" s="20">
        <f t="shared" si="18"/>
        <v>52.192319730102881</v>
      </c>
      <c r="M71" s="20">
        <f t="shared" si="19"/>
        <v>55.667973264261093</v>
      </c>
      <c r="N71" s="20">
        <f t="shared" si="20"/>
        <v>59.892500045086891</v>
      </c>
      <c r="O71" s="20">
        <f t="shared" si="21"/>
        <v>62.883335453741161</v>
      </c>
    </row>
    <row r="72" spans="4:15" ht="15.75" x14ac:dyDescent="0.2">
      <c r="D72" s="45"/>
      <c r="E72" s="23">
        <f t="shared" si="11"/>
        <v>38</v>
      </c>
      <c r="F72" s="20">
        <f t="shared" si="12"/>
        <v>19.288911558890987</v>
      </c>
      <c r="G72" s="20">
        <f t="shared" si="13"/>
        <v>20.691442062257167</v>
      </c>
      <c r="H72" s="20">
        <f t="shared" si="14"/>
        <v>22.878482328733465</v>
      </c>
      <c r="I72" s="20">
        <f t="shared" si="15"/>
        <v>24.883904383335626</v>
      </c>
      <c r="J72" s="20">
        <f t="shared" si="16"/>
        <v>27.342950042242862</v>
      </c>
      <c r="K72" s="20">
        <f t="shared" si="17"/>
        <v>49.512579826575561</v>
      </c>
      <c r="L72" s="20">
        <f t="shared" si="18"/>
        <v>53.383540622969299</v>
      </c>
      <c r="M72" s="20">
        <f t="shared" si="19"/>
        <v>56.895520535055979</v>
      </c>
      <c r="N72" s="20">
        <f t="shared" si="20"/>
        <v>61.162086763689686</v>
      </c>
      <c r="O72" s="20">
        <f t="shared" si="21"/>
        <v>64.181412357406217</v>
      </c>
    </row>
    <row r="73" spans="4:15" ht="15.75" x14ac:dyDescent="0.2">
      <c r="D73" s="45"/>
      <c r="E73" s="23">
        <f t="shared" si="11"/>
        <v>36</v>
      </c>
      <c r="F73" s="20">
        <f t="shared" si="12"/>
        <v>17.886726503300213</v>
      </c>
      <c r="G73" s="20">
        <f t="shared" si="13"/>
        <v>19.232675832154079</v>
      </c>
      <c r="H73" s="20">
        <f t="shared" si="14"/>
        <v>21.335881560799049</v>
      </c>
      <c r="I73" s="20">
        <f t="shared" si="15"/>
        <v>23.268609018893766</v>
      </c>
      <c r="J73" s="20">
        <f t="shared" si="16"/>
        <v>25.643299879851067</v>
      </c>
      <c r="K73" s="20">
        <f t="shared" si="17"/>
        <v>47.212173894937365</v>
      </c>
      <c r="L73" s="20">
        <f t="shared" si="18"/>
        <v>50.998460165710647</v>
      </c>
      <c r="M73" s="20">
        <f t="shared" si="19"/>
        <v>54.437293631813226</v>
      </c>
      <c r="N73" s="20">
        <f t="shared" si="20"/>
        <v>58.619214501687054</v>
      </c>
      <c r="O73" s="20">
        <f t="shared" si="21"/>
        <v>61.581179114757255</v>
      </c>
    </row>
    <row r="74" spans="4:15" ht="15.75" x14ac:dyDescent="0.2">
      <c r="D74" s="45"/>
      <c r="E74" s="23">
        <f t="shared" si="11"/>
        <v>37</v>
      </c>
      <c r="F74" s="20">
        <f t="shared" si="12"/>
        <v>18.585812465049642</v>
      </c>
      <c r="G74" s="20">
        <f t="shared" si="13"/>
        <v>19.960232036407149</v>
      </c>
      <c r="H74" s="20">
        <f t="shared" si="14"/>
        <v>22.105627161169512</v>
      </c>
      <c r="I74" s="20">
        <f t="shared" si="15"/>
        <v>24.074942556679911</v>
      </c>
      <c r="J74" s="20">
        <f t="shared" si="16"/>
        <v>26.492094258349855</v>
      </c>
      <c r="K74" s="20">
        <f t="shared" si="17"/>
        <v>48.363408352194327</v>
      </c>
      <c r="L74" s="20">
        <f t="shared" si="18"/>
        <v>52.192319730102881</v>
      </c>
      <c r="M74" s="20">
        <f t="shared" si="19"/>
        <v>55.667973264261093</v>
      </c>
      <c r="N74" s="20">
        <f t="shared" si="20"/>
        <v>59.892500045086891</v>
      </c>
      <c r="O74" s="20">
        <f t="shared" si="21"/>
        <v>62.883335453741161</v>
      </c>
    </row>
    <row r="75" spans="4:15" ht="15.75" x14ac:dyDescent="0.2">
      <c r="D75" s="45"/>
      <c r="E75" s="23">
        <f t="shared" si="11"/>
        <v>38</v>
      </c>
      <c r="F75" s="20">
        <f t="shared" si="12"/>
        <v>19.288911558890987</v>
      </c>
      <c r="G75" s="20">
        <f t="shared" si="13"/>
        <v>20.691442062257167</v>
      </c>
      <c r="H75" s="20">
        <f t="shared" si="14"/>
        <v>22.878482328733465</v>
      </c>
      <c r="I75" s="20">
        <f t="shared" si="15"/>
        <v>24.883904383335626</v>
      </c>
      <c r="J75" s="20">
        <f t="shared" si="16"/>
        <v>27.342950042242862</v>
      </c>
      <c r="K75" s="20">
        <f t="shared" si="17"/>
        <v>49.512579826575561</v>
      </c>
      <c r="L75" s="20">
        <f t="shared" si="18"/>
        <v>53.383540622969299</v>
      </c>
      <c r="M75" s="20">
        <f t="shared" si="19"/>
        <v>56.895520535055979</v>
      </c>
      <c r="N75" s="20">
        <f t="shared" si="20"/>
        <v>61.162086763689686</v>
      </c>
      <c r="O75" s="20">
        <f t="shared" si="21"/>
        <v>64.181412357406217</v>
      </c>
    </row>
    <row r="76" spans="4:15" ht="15.75" x14ac:dyDescent="0.2">
      <c r="D76" s="45"/>
      <c r="E76" s="23">
        <f t="shared" si="11"/>
        <v>39</v>
      </c>
      <c r="F76" s="20">
        <f t="shared" si="12"/>
        <v>19.995867874956335</v>
      </c>
      <c r="G76" s="20">
        <f t="shared" si="13"/>
        <v>21.426163064945921</v>
      </c>
      <c r="H76" s="20">
        <f t="shared" si="14"/>
        <v>23.654324557593021</v>
      </c>
      <c r="I76" s="20">
        <f t="shared" si="15"/>
        <v>25.695390399574777</v>
      </c>
      <c r="J76" s="20">
        <f t="shared" si="16"/>
        <v>28.195785182400428</v>
      </c>
      <c r="K76" s="20">
        <f t="shared" si="17"/>
        <v>50.65977049321372</v>
      </c>
      <c r="L76" s="20">
        <f t="shared" si="18"/>
        <v>54.572227758941729</v>
      </c>
      <c r="M76" s="20">
        <f t="shared" si="19"/>
        <v>58.120059734686265</v>
      </c>
      <c r="N76" s="20">
        <f t="shared" si="20"/>
        <v>62.428121016184896</v>
      </c>
      <c r="O76" s="20">
        <f t="shared" si="21"/>
        <v>65.475570903468011</v>
      </c>
    </row>
    <row r="77" spans="4:15" ht="15.75" x14ac:dyDescent="0.2">
      <c r="D77" s="45"/>
      <c r="E77" s="23">
        <f t="shared" si="11"/>
        <v>37</v>
      </c>
      <c r="F77" s="20">
        <f t="shared" si="12"/>
        <v>18.585812465049642</v>
      </c>
      <c r="G77" s="20">
        <f t="shared" si="13"/>
        <v>19.960232036407149</v>
      </c>
      <c r="H77" s="20">
        <f t="shared" si="14"/>
        <v>22.105627161169512</v>
      </c>
      <c r="I77" s="20">
        <f t="shared" si="15"/>
        <v>24.074942556679911</v>
      </c>
      <c r="J77" s="20">
        <f t="shared" si="16"/>
        <v>26.492094258349855</v>
      </c>
      <c r="K77" s="20">
        <f t="shared" si="17"/>
        <v>48.363408352194327</v>
      </c>
      <c r="L77" s="20">
        <f t="shared" si="18"/>
        <v>52.192319730102881</v>
      </c>
      <c r="M77" s="20">
        <f t="shared" si="19"/>
        <v>55.667973264261093</v>
      </c>
      <c r="N77" s="20">
        <f t="shared" si="20"/>
        <v>59.892500045086891</v>
      </c>
      <c r="O77" s="20">
        <f t="shared" si="21"/>
        <v>62.883335453741161</v>
      </c>
    </row>
    <row r="78" spans="4:15" ht="15.75" x14ac:dyDescent="0.2">
      <c r="D78" s="45"/>
      <c r="E78" s="23">
        <f t="shared" si="11"/>
        <v>38</v>
      </c>
      <c r="F78" s="20">
        <f t="shared" si="12"/>
        <v>19.288911558890987</v>
      </c>
      <c r="G78" s="20">
        <f t="shared" si="13"/>
        <v>20.691442062257167</v>
      </c>
      <c r="H78" s="20">
        <f t="shared" si="14"/>
        <v>22.878482328733465</v>
      </c>
      <c r="I78" s="20">
        <f t="shared" si="15"/>
        <v>24.883904383335626</v>
      </c>
      <c r="J78" s="20">
        <f t="shared" si="16"/>
        <v>27.342950042242862</v>
      </c>
      <c r="K78" s="20">
        <f t="shared" si="17"/>
        <v>49.512579826575561</v>
      </c>
      <c r="L78" s="20">
        <f t="shared" si="18"/>
        <v>53.383540622969299</v>
      </c>
      <c r="M78" s="20">
        <f t="shared" si="19"/>
        <v>56.895520535055979</v>
      </c>
      <c r="N78" s="20">
        <f t="shared" si="20"/>
        <v>61.162086763689686</v>
      </c>
      <c r="O78" s="20">
        <f t="shared" si="21"/>
        <v>64.181412357406217</v>
      </c>
    </row>
    <row r="79" spans="4:15" ht="15.75" x14ac:dyDescent="0.2">
      <c r="D79" s="45"/>
      <c r="E79" s="23">
        <f t="shared" si="11"/>
        <v>39</v>
      </c>
      <c r="F79" s="20">
        <f t="shared" si="12"/>
        <v>19.995867874956335</v>
      </c>
      <c r="G79" s="20">
        <f t="shared" si="13"/>
        <v>21.426163064945921</v>
      </c>
      <c r="H79" s="20">
        <f t="shared" si="14"/>
        <v>23.654324557593021</v>
      </c>
      <c r="I79" s="20">
        <f t="shared" si="15"/>
        <v>25.695390399574777</v>
      </c>
      <c r="J79" s="20">
        <f t="shared" si="16"/>
        <v>28.195785182400428</v>
      </c>
      <c r="K79" s="20">
        <f t="shared" si="17"/>
        <v>50.65977049321372</v>
      </c>
      <c r="L79" s="20">
        <f t="shared" si="18"/>
        <v>54.572227758941729</v>
      </c>
      <c r="M79" s="20">
        <f t="shared" si="19"/>
        <v>58.120059734686265</v>
      </c>
      <c r="N79" s="20">
        <f t="shared" si="20"/>
        <v>62.428121016184896</v>
      </c>
      <c r="O79" s="20">
        <f t="shared" si="21"/>
        <v>65.475570903468011</v>
      </c>
    </row>
    <row r="80" spans="4:15" ht="15.75" x14ac:dyDescent="0.2">
      <c r="D80" s="45"/>
      <c r="E80" s="23">
        <f t="shared" si="11"/>
        <v>40</v>
      </c>
      <c r="F80" s="20">
        <f t="shared" si="12"/>
        <v>20.706535316970083</v>
      </c>
      <c r="G80" s="20">
        <f t="shared" si="13"/>
        <v>22.164261252975162</v>
      </c>
      <c r="H80" s="20">
        <f t="shared" si="14"/>
        <v>24.433039170807891</v>
      </c>
      <c r="I80" s="20">
        <f t="shared" si="15"/>
        <v>26.509303196693111</v>
      </c>
      <c r="J80" s="20">
        <f t="shared" si="16"/>
        <v>29.050522930545512</v>
      </c>
      <c r="K80" s="20">
        <f t="shared" si="17"/>
        <v>51.805057213317518</v>
      </c>
      <c r="L80" s="20">
        <f t="shared" si="18"/>
        <v>55.75847927888703</v>
      </c>
      <c r="M80" s="20">
        <f t="shared" si="19"/>
        <v>59.341707143171199</v>
      </c>
      <c r="N80" s="20">
        <f t="shared" si="20"/>
        <v>63.690739751564458</v>
      </c>
      <c r="O80" s="20">
        <f t="shared" si="21"/>
        <v>66.765961832803924</v>
      </c>
    </row>
    <row r="81" spans="4:15" ht="15.75" x14ac:dyDescent="0.2">
      <c r="D81" s="45"/>
      <c r="E81" s="23">
        <f t="shared" si="11"/>
        <v>38</v>
      </c>
      <c r="F81" s="20">
        <f t="shared" si="12"/>
        <v>19.288911558890987</v>
      </c>
      <c r="G81" s="20">
        <f t="shared" si="13"/>
        <v>20.691442062257167</v>
      </c>
      <c r="H81" s="20">
        <f t="shared" si="14"/>
        <v>22.878482328733465</v>
      </c>
      <c r="I81" s="20">
        <f t="shared" si="15"/>
        <v>24.883904383335626</v>
      </c>
      <c r="J81" s="20">
        <f t="shared" si="16"/>
        <v>27.342950042242862</v>
      </c>
      <c r="K81" s="20">
        <f t="shared" si="17"/>
        <v>49.512579826575561</v>
      </c>
      <c r="L81" s="20">
        <f t="shared" si="18"/>
        <v>53.383540622969299</v>
      </c>
      <c r="M81" s="20">
        <f t="shared" si="19"/>
        <v>56.895520535055979</v>
      </c>
      <c r="N81" s="20">
        <f t="shared" si="20"/>
        <v>61.162086763689686</v>
      </c>
      <c r="O81" s="20">
        <f t="shared" si="21"/>
        <v>64.181412357406217</v>
      </c>
    </row>
    <row r="82" spans="4:15" ht="15.75" x14ac:dyDescent="0.2">
      <c r="D82" s="45"/>
      <c r="E82" s="23">
        <f t="shared" si="11"/>
        <v>39</v>
      </c>
      <c r="F82" s="20">
        <f t="shared" si="12"/>
        <v>19.995867874956335</v>
      </c>
      <c r="G82" s="20">
        <f t="shared" si="13"/>
        <v>21.426163064945921</v>
      </c>
      <c r="H82" s="20">
        <f t="shared" si="14"/>
        <v>23.654324557593021</v>
      </c>
      <c r="I82" s="20">
        <f t="shared" si="15"/>
        <v>25.695390399574777</v>
      </c>
      <c r="J82" s="20">
        <f t="shared" si="16"/>
        <v>28.195785182400428</v>
      </c>
      <c r="K82" s="20">
        <f t="shared" si="17"/>
        <v>50.65977049321372</v>
      </c>
      <c r="L82" s="20">
        <f t="shared" si="18"/>
        <v>54.572227758941729</v>
      </c>
      <c r="M82" s="20">
        <f t="shared" si="19"/>
        <v>58.120059734686265</v>
      </c>
      <c r="N82" s="20">
        <f t="shared" si="20"/>
        <v>62.428121016184896</v>
      </c>
      <c r="O82" s="20">
        <f t="shared" si="21"/>
        <v>65.475570903468011</v>
      </c>
    </row>
    <row r="83" spans="4:15" ht="15.75" x14ac:dyDescent="0.2">
      <c r="D83" s="45"/>
      <c r="E83" s="23">
        <f t="shared" si="11"/>
        <v>40</v>
      </c>
      <c r="F83" s="20">
        <f t="shared" si="12"/>
        <v>20.706535316970083</v>
      </c>
      <c r="G83" s="20">
        <f t="shared" si="13"/>
        <v>22.164261252975162</v>
      </c>
      <c r="H83" s="20">
        <f t="shared" si="14"/>
        <v>24.433039170807891</v>
      </c>
      <c r="I83" s="20">
        <f t="shared" si="15"/>
        <v>26.509303196693111</v>
      </c>
      <c r="J83" s="20">
        <f t="shared" si="16"/>
        <v>29.050522930545512</v>
      </c>
      <c r="K83" s="20">
        <f t="shared" si="17"/>
        <v>51.805057213317518</v>
      </c>
      <c r="L83" s="20">
        <f t="shared" si="18"/>
        <v>55.75847927888703</v>
      </c>
      <c r="M83" s="20">
        <f t="shared" si="19"/>
        <v>59.341707143171199</v>
      </c>
      <c r="N83" s="20">
        <f t="shared" si="20"/>
        <v>63.690739751564458</v>
      </c>
      <c r="O83" s="20">
        <f t="shared" si="21"/>
        <v>66.765961832803924</v>
      </c>
    </row>
    <row r="84" spans="4:15" ht="15.75" x14ac:dyDescent="0.2">
      <c r="D84" s="45"/>
      <c r="E84" s="23">
        <f t="shared" si="11"/>
        <v>41</v>
      </c>
      <c r="F84" s="20">
        <f t="shared" si="12"/>
        <v>21.420776760823482</v>
      </c>
      <c r="G84" s="20">
        <f t="shared" si="13"/>
        <v>22.905611106081146</v>
      </c>
      <c r="H84" s="20">
        <f t="shared" si="14"/>
        <v>25.214518638112516</v>
      </c>
      <c r="I84" s="20">
        <f t="shared" si="15"/>
        <v>27.325551469994188</v>
      </c>
      <c r="J84" s="20">
        <f t="shared" si="16"/>
        <v>29.907091371995278</v>
      </c>
      <c r="K84" s="20">
        <f t="shared" si="17"/>
        <v>52.94851200308203</v>
      </c>
      <c r="L84" s="20">
        <f t="shared" si="18"/>
        <v>56.942387146824103</v>
      </c>
      <c r="M84" s="20">
        <f t="shared" si="19"/>
        <v>60.560571734843755</v>
      </c>
      <c r="N84" s="20">
        <f t="shared" si="20"/>
        <v>64.950071335211177</v>
      </c>
      <c r="O84" s="20">
        <f t="shared" si="21"/>
        <v>68.052726455441601</v>
      </c>
    </row>
    <row r="85" spans="4:15" ht="15.75" x14ac:dyDescent="0.2">
      <c r="D85" s="45"/>
      <c r="E85" s="23">
        <f t="shared" si="11"/>
        <v>39</v>
      </c>
      <c r="F85" s="20">
        <f t="shared" si="12"/>
        <v>19.995867874956335</v>
      </c>
      <c r="G85" s="20">
        <f t="shared" si="13"/>
        <v>21.426163064945921</v>
      </c>
      <c r="H85" s="20">
        <f t="shared" si="14"/>
        <v>23.654324557593021</v>
      </c>
      <c r="I85" s="20">
        <f t="shared" si="15"/>
        <v>25.695390399574777</v>
      </c>
      <c r="J85" s="20">
        <f t="shared" si="16"/>
        <v>28.195785182400428</v>
      </c>
      <c r="K85" s="20">
        <f t="shared" si="17"/>
        <v>50.65977049321372</v>
      </c>
      <c r="L85" s="20">
        <f t="shared" si="18"/>
        <v>54.572227758941729</v>
      </c>
      <c r="M85" s="20">
        <f t="shared" si="19"/>
        <v>58.120059734686265</v>
      </c>
      <c r="N85" s="20">
        <f t="shared" si="20"/>
        <v>62.428121016184896</v>
      </c>
      <c r="O85" s="20">
        <f t="shared" si="21"/>
        <v>65.475570903468011</v>
      </c>
    </row>
    <row r="86" spans="4:15" ht="15.75" x14ac:dyDescent="0.2">
      <c r="D86" s="45"/>
      <c r="E86" s="23">
        <f t="shared" si="11"/>
        <v>40</v>
      </c>
      <c r="F86" s="20">
        <f t="shared" si="12"/>
        <v>20.706535316970083</v>
      </c>
      <c r="G86" s="20">
        <f t="shared" si="13"/>
        <v>22.164261252975162</v>
      </c>
      <c r="H86" s="20">
        <f t="shared" si="14"/>
        <v>24.433039170807891</v>
      </c>
      <c r="I86" s="20">
        <f t="shared" si="15"/>
        <v>26.509303196693111</v>
      </c>
      <c r="J86" s="20">
        <f t="shared" si="16"/>
        <v>29.050522930545512</v>
      </c>
      <c r="K86" s="20">
        <f t="shared" si="17"/>
        <v>51.805057213317518</v>
      </c>
      <c r="L86" s="20">
        <f t="shared" si="18"/>
        <v>55.75847927888703</v>
      </c>
      <c r="M86" s="20">
        <f t="shared" si="19"/>
        <v>59.341707143171199</v>
      </c>
      <c r="N86" s="20">
        <f t="shared" si="20"/>
        <v>63.690739751564458</v>
      </c>
      <c r="O86" s="20">
        <f t="shared" si="21"/>
        <v>66.765961832803924</v>
      </c>
    </row>
    <row r="87" spans="4:15" ht="15.75" x14ac:dyDescent="0.2">
      <c r="D87" s="45"/>
      <c r="E87" s="23">
        <f t="shared" si="11"/>
        <v>41</v>
      </c>
      <c r="F87" s="20">
        <f t="shared" si="12"/>
        <v>21.420776760823482</v>
      </c>
      <c r="G87" s="20">
        <f t="shared" si="13"/>
        <v>22.905611106081146</v>
      </c>
      <c r="H87" s="20">
        <f t="shared" si="14"/>
        <v>25.214518638112516</v>
      </c>
      <c r="I87" s="20">
        <f t="shared" si="15"/>
        <v>27.325551469994188</v>
      </c>
      <c r="J87" s="20">
        <f t="shared" si="16"/>
        <v>29.907091371995278</v>
      </c>
      <c r="K87" s="20">
        <f t="shared" si="17"/>
        <v>52.94851200308203</v>
      </c>
      <c r="L87" s="20">
        <f t="shared" si="18"/>
        <v>56.942387146824103</v>
      </c>
      <c r="M87" s="20">
        <f t="shared" si="19"/>
        <v>60.560571734843755</v>
      </c>
      <c r="N87" s="20">
        <f t="shared" si="20"/>
        <v>64.950071335211177</v>
      </c>
      <c r="O87" s="20">
        <f t="shared" si="21"/>
        <v>68.052726455441601</v>
      </c>
    </row>
    <row r="88" spans="4:15" ht="15.75" x14ac:dyDescent="0.2">
      <c r="D88" s="45"/>
      <c r="E88" s="23">
        <f t="shared" si="11"/>
        <v>42</v>
      </c>
      <c r="F88" s="20">
        <f t="shared" si="12"/>
        <v>22.138463303470573</v>
      </c>
      <c r="G88" s="20">
        <f t="shared" si="13"/>
        <v>23.650094677826193</v>
      </c>
      <c r="H88" s="20">
        <f t="shared" si="14"/>
        <v>25.998661968152376</v>
      </c>
      <c r="I88" s="20">
        <f t="shared" si="15"/>
        <v>28.144049496682634</v>
      </c>
      <c r="J88" s="20">
        <f t="shared" si="16"/>
        <v>30.765423010045325</v>
      </c>
      <c r="K88" s="20">
        <f t="shared" si="17"/>
        <v>54.090202450712404</v>
      </c>
      <c r="L88" s="20">
        <f t="shared" si="18"/>
        <v>58.124037680868028</v>
      </c>
      <c r="M88" s="20">
        <f t="shared" si="19"/>
        <v>61.776755805349204</v>
      </c>
      <c r="N88" s="20">
        <f t="shared" si="20"/>
        <v>66.206236283993249</v>
      </c>
      <c r="O88" s="20">
        <f t="shared" si="21"/>
        <v>69.335997456900401</v>
      </c>
    </row>
    <row r="89" spans="4:15" ht="15.75" x14ac:dyDescent="0.2">
      <c r="D89" s="45"/>
      <c r="E89" s="23">
        <f t="shared" si="11"/>
        <v>40</v>
      </c>
      <c r="F89" s="20">
        <f t="shared" si="12"/>
        <v>20.706535316970083</v>
      </c>
      <c r="G89" s="20">
        <f t="shared" si="13"/>
        <v>22.164261252975162</v>
      </c>
      <c r="H89" s="20">
        <f t="shared" si="14"/>
        <v>24.433039170807891</v>
      </c>
      <c r="I89" s="20">
        <f t="shared" si="15"/>
        <v>26.509303196693111</v>
      </c>
      <c r="J89" s="20">
        <f t="shared" si="16"/>
        <v>29.050522930545512</v>
      </c>
      <c r="K89" s="20">
        <f t="shared" si="17"/>
        <v>51.805057213317518</v>
      </c>
      <c r="L89" s="20">
        <f t="shared" si="18"/>
        <v>55.75847927888703</v>
      </c>
      <c r="M89" s="20">
        <f t="shared" si="19"/>
        <v>59.341707143171199</v>
      </c>
      <c r="N89" s="20">
        <f t="shared" si="20"/>
        <v>63.690739751564458</v>
      </c>
      <c r="O89" s="20">
        <f t="shared" si="21"/>
        <v>66.765961832803924</v>
      </c>
    </row>
    <row r="90" spans="4:15" ht="15.75" x14ac:dyDescent="0.2">
      <c r="D90" s="45"/>
      <c r="E90" s="23">
        <f t="shared" si="11"/>
        <v>41</v>
      </c>
      <c r="F90" s="20">
        <f t="shared" si="12"/>
        <v>21.420776760823482</v>
      </c>
      <c r="G90" s="20">
        <f t="shared" si="13"/>
        <v>22.905611106081146</v>
      </c>
      <c r="H90" s="20">
        <f t="shared" si="14"/>
        <v>25.214518638112516</v>
      </c>
      <c r="I90" s="20">
        <f t="shared" si="15"/>
        <v>27.325551469994188</v>
      </c>
      <c r="J90" s="20">
        <f t="shared" si="16"/>
        <v>29.907091371995278</v>
      </c>
      <c r="K90" s="20">
        <f t="shared" si="17"/>
        <v>52.94851200308203</v>
      </c>
      <c r="L90" s="20">
        <f t="shared" si="18"/>
        <v>56.942387146824103</v>
      </c>
      <c r="M90" s="20">
        <f t="shared" si="19"/>
        <v>60.560571734843755</v>
      </c>
      <c r="N90" s="20">
        <f t="shared" si="20"/>
        <v>64.950071335211177</v>
      </c>
      <c r="O90" s="20">
        <f t="shared" si="21"/>
        <v>68.052726455441601</v>
      </c>
    </row>
    <row r="91" spans="4:15" ht="15.75" x14ac:dyDescent="0.2">
      <c r="D91" s="45"/>
      <c r="E91" s="23">
        <f t="shared" si="11"/>
        <v>42</v>
      </c>
      <c r="F91" s="20">
        <f t="shared" si="12"/>
        <v>22.138463303470573</v>
      </c>
      <c r="G91" s="20">
        <f t="shared" si="13"/>
        <v>23.650094677826193</v>
      </c>
      <c r="H91" s="20">
        <f t="shared" si="14"/>
        <v>25.998661968152376</v>
      </c>
      <c r="I91" s="20">
        <f t="shared" si="15"/>
        <v>28.144049496682634</v>
      </c>
      <c r="J91" s="20">
        <f t="shared" si="16"/>
        <v>30.765423010045325</v>
      </c>
      <c r="K91" s="20">
        <f t="shared" si="17"/>
        <v>54.090202450712404</v>
      </c>
      <c r="L91" s="20">
        <f t="shared" si="18"/>
        <v>58.124037680868028</v>
      </c>
      <c r="M91" s="20">
        <f t="shared" si="19"/>
        <v>61.776755805349204</v>
      </c>
      <c r="N91" s="20">
        <f t="shared" si="20"/>
        <v>66.206236283993249</v>
      </c>
      <c r="O91" s="20">
        <f t="shared" si="21"/>
        <v>69.335997456900401</v>
      </c>
    </row>
    <row r="92" spans="4:15" ht="15.75" x14ac:dyDescent="0.2">
      <c r="D92" s="45"/>
      <c r="E92" s="23">
        <f t="shared" si="11"/>
        <v>43</v>
      </c>
      <c r="F92" s="20">
        <f t="shared" si="12"/>
        <v>22.859473590598505</v>
      </c>
      <c r="G92" s="20">
        <f t="shared" si="13"/>
        <v>24.397600971897468</v>
      </c>
      <c r="H92" s="20">
        <f t="shared" si="14"/>
        <v>26.785374165536322</v>
      </c>
      <c r="I92" s="20">
        <f t="shared" si="15"/>
        <v>28.964716669775697</v>
      </c>
      <c r="J92" s="20">
        <f t="shared" si="16"/>
        <v>31.625454395189042</v>
      </c>
      <c r="K92" s="20">
        <f t="shared" si="17"/>
        <v>55.230192088408906</v>
      </c>
      <c r="L92" s="20">
        <f t="shared" si="18"/>
        <v>59.303512026899817</v>
      </c>
      <c r="M92" s="20">
        <f t="shared" si="19"/>
        <v>62.990355531101983</v>
      </c>
      <c r="N92" s="20">
        <f t="shared" si="20"/>
        <v>67.459347922325833</v>
      </c>
      <c r="O92" s="20">
        <f t="shared" si="21"/>
        <v>70.615899617966363</v>
      </c>
    </row>
    <row r="93" spans="4:15" ht="15.75" x14ac:dyDescent="0.2">
      <c r="D93" s="45"/>
      <c r="E93" s="23">
        <f t="shared" si="11"/>
        <v>41</v>
      </c>
      <c r="F93" s="20">
        <f t="shared" si="12"/>
        <v>21.420776760823482</v>
      </c>
      <c r="G93" s="20">
        <f t="shared" si="13"/>
        <v>22.905611106081146</v>
      </c>
      <c r="H93" s="20">
        <f t="shared" si="14"/>
        <v>25.214518638112516</v>
      </c>
      <c r="I93" s="20">
        <f t="shared" si="15"/>
        <v>27.325551469994188</v>
      </c>
      <c r="J93" s="20">
        <f t="shared" si="16"/>
        <v>29.907091371995278</v>
      </c>
      <c r="K93" s="20">
        <f t="shared" si="17"/>
        <v>52.94851200308203</v>
      </c>
      <c r="L93" s="20">
        <f t="shared" si="18"/>
        <v>56.942387146824103</v>
      </c>
      <c r="M93" s="20">
        <f t="shared" si="19"/>
        <v>60.560571734843755</v>
      </c>
      <c r="N93" s="20">
        <f t="shared" si="20"/>
        <v>64.950071335211177</v>
      </c>
      <c r="O93" s="20">
        <f t="shared" si="21"/>
        <v>68.052726455441601</v>
      </c>
    </row>
    <row r="94" spans="4:15" ht="15.75" x14ac:dyDescent="0.2">
      <c r="D94" s="45"/>
      <c r="E94" s="23">
        <f t="shared" ref="E94:E157" si="22">1+E90</f>
        <v>42</v>
      </c>
      <c r="F94" s="20">
        <f t="shared" si="12"/>
        <v>22.138463303470573</v>
      </c>
      <c r="G94" s="20">
        <f t="shared" si="13"/>
        <v>23.650094677826193</v>
      </c>
      <c r="H94" s="20">
        <f t="shared" si="14"/>
        <v>25.998661968152376</v>
      </c>
      <c r="I94" s="20">
        <f t="shared" si="15"/>
        <v>28.144049496682634</v>
      </c>
      <c r="J94" s="20">
        <f t="shared" si="16"/>
        <v>30.765423010045325</v>
      </c>
      <c r="K94" s="20">
        <f t="shared" si="17"/>
        <v>54.090202450712404</v>
      </c>
      <c r="L94" s="20">
        <f t="shared" si="18"/>
        <v>58.124037680868028</v>
      </c>
      <c r="M94" s="20">
        <f t="shared" si="19"/>
        <v>61.776755805349204</v>
      </c>
      <c r="N94" s="20">
        <f t="shared" si="20"/>
        <v>66.206236283993249</v>
      </c>
      <c r="O94" s="20">
        <f t="shared" si="21"/>
        <v>69.335997456900401</v>
      </c>
    </row>
    <row r="95" spans="4:15" ht="15.75" x14ac:dyDescent="0.2">
      <c r="D95" s="45"/>
      <c r="E95" s="23">
        <f t="shared" si="22"/>
        <v>43</v>
      </c>
      <c r="F95" s="20">
        <f t="shared" si="12"/>
        <v>22.859473590598505</v>
      </c>
      <c r="G95" s="20">
        <f t="shared" si="13"/>
        <v>24.397600971897468</v>
      </c>
      <c r="H95" s="20">
        <f t="shared" si="14"/>
        <v>26.785374165536322</v>
      </c>
      <c r="I95" s="20">
        <f t="shared" si="15"/>
        <v>28.964716669775697</v>
      </c>
      <c r="J95" s="20">
        <f t="shared" si="16"/>
        <v>31.625454395189042</v>
      </c>
      <c r="K95" s="20">
        <f t="shared" si="17"/>
        <v>55.230192088408906</v>
      </c>
      <c r="L95" s="20">
        <f t="shared" si="18"/>
        <v>59.303512026899817</v>
      </c>
      <c r="M95" s="20">
        <f t="shared" si="19"/>
        <v>62.990355531101983</v>
      </c>
      <c r="N95" s="20">
        <f t="shared" si="20"/>
        <v>67.459347922325833</v>
      </c>
      <c r="O95" s="20">
        <f t="shared" si="21"/>
        <v>70.615899617966363</v>
      </c>
    </row>
    <row r="96" spans="4:15" ht="15.75" x14ac:dyDescent="0.2">
      <c r="D96" s="45"/>
      <c r="E96" s="23">
        <f t="shared" si="22"/>
        <v>44</v>
      </c>
      <c r="F96" s="20">
        <f t="shared" si="12"/>
        <v>23.583693213226709</v>
      </c>
      <c r="G96" s="20">
        <f t="shared" si="13"/>
        <v>25.148025382824489</v>
      </c>
      <c r="H96" s="20">
        <f t="shared" si="14"/>
        <v>27.574565744459225</v>
      </c>
      <c r="I96" s="20">
        <f t="shared" si="15"/>
        <v>29.787477080861958</v>
      </c>
      <c r="J96" s="20">
        <f t="shared" si="16"/>
        <v>32.487125793400523</v>
      </c>
      <c r="K96" s="20">
        <f t="shared" si="17"/>
        <v>56.368540725118756</v>
      </c>
      <c r="L96" s="20">
        <f t="shared" si="18"/>
        <v>60.480886582336453</v>
      </c>
      <c r="M96" s="20">
        <f t="shared" si="19"/>
        <v>64.20146146988678</v>
      </c>
      <c r="N96" s="20">
        <f t="shared" si="20"/>
        <v>68.709512969345397</v>
      </c>
      <c r="O96" s="20">
        <f t="shared" si="21"/>
        <v>71.892550458999153</v>
      </c>
    </row>
    <row r="97" spans="4:15" ht="15.75" x14ac:dyDescent="0.2">
      <c r="D97" s="45"/>
      <c r="E97" s="23">
        <f t="shared" si="22"/>
        <v>42</v>
      </c>
      <c r="F97" s="20">
        <f t="shared" si="12"/>
        <v>22.138463303470573</v>
      </c>
      <c r="G97" s="20">
        <f t="shared" si="13"/>
        <v>23.650094677826193</v>
      </c>
      <c r="H97" s="20">
        <f t="shared" si="14"/>
        <v>25.998661968152376</v>
      </c>
      <c r="I97" s="20">
        <f t="shared" si="15"/>
        <v>28.144049496682634</v>
      </c>
      <c r="J97" s="20">
        <f t="shared" si="16"/>
        <v>30.765423010045325</v>
      </c>
      <c r="K97" s="20">
        <f t="shared" si="17"/>
        <v>54.090202450712404</v>
      </c>
      <c r="L97" s="20">
        <f t="shared" si="18"/>
        <v>58.124037680868028</v>
      </c>
      <c r="M97" s="20">
        <f t="shared" si="19"/>
        <v>61.776755805349204</v>
      </c>
      <c r="N97" s="20">
        <f t="shared" si="20"/>
        <v>66.206236283993249</v>
      </c>
      <c r="O97" s="20">
        <f t="shared" si="21"/>
        <v>69.335997456900401</v>
      </c>
    </row>
    <row r="98" spans="4:15" ht="15.75" x14ac:dyDescent="0.2">
      <c r="D98" s="45"/>
      <c r="E98" s="23">
        <f t="shared" si="22"/>
        <v>43</v>
      </c>
      <c r="F98" s="20">
        <f t="shared" si="12"/>
        <v>22.859473590598505</v>
      </c>
      <c r="G98" s="20">
        <f t="shared" si="13"/>
        <v>24.397600971897468</v>
      </c>
      <c r="H98" s="20">
        <f t="shared" si="14"/>
        <v>26.785374165536322</v>
      </c>
      <c r="I98" s="20">
        <f t="shared" si="15"/>
        <v>28.964716669775697</v>
      </c>
      <c r="J98" s="20">
        <f t="shared" si="16"/>
        <v>31.625454395189042</v>
      </c>
      <c r="K98" s="20">
        <f t="shared" si="17"/>
        <v>55.230192088408906</v>
      </c>
      <c r="L98" s="20">
        <f t="shared" si="18"/>
        <v>59.303512026899817</v>
      </c>
      <c r="M98" s="20">
        <f t="shared" si="19"/>
        <v>62.990355531101983</v>
      </c>
      <c r="N98" s="20">
        <f t="shared" si="20"/>
        <v>67.459347922325833</v>
      </c>
      <c r="O98" s="20">
        <f t="shared" si="21"/>
        <v>70.615899617966363</v>
      </c>
    </row>
    <row r="99" spans="4:15" ht="15.75" x14ac:dyDescent="0.2">
      <c r="D99" s="45"/>
      <c r="E99" s="23">
        <f t="shared" si="22"/>
        <v>44</v>
      </c>
      <c r="F99" s="20">
        <f t="shared" si="12"/>
        <v>23.583693213226709</v>
      </c>
      <c r="G99" s="20">
        <f t="shared" si="13"/>
        <v>25.148025382824489</v>
      </c>
      <c r="H99" s="20">
        <f t="shared" si="14"/>
        <v>27.574565744459225</v>
      </c>
      <c r="I99" s="20">
        <f t="shared" si="15"/>
        <v>29.787477080861958</v>
      </c>
      <c r="J99" s="20">
        <f t="shared" si="16"/>
        <v>32.487125793400523</v>
      </c>
      <c r="K99" s="20">
        <f t="shared" si="17"/>
        <v>56.368540725118756</v>
      </c>
      <c r="L99" s="20">
        <f t="shared" si="18"/>
        <v>60.480886582336453</v>
      </c>
      <c r="M99" s="20">
        <f t="shared" si="19"/>
        <v>64.20146146988678</v>
      </c>
      <c r="N99" s="20">
        <f t="shared" si="20"/>
        <v>68.709512969345397</v>
      </c>
      <c r="O99" s="20">
        <f t="shared" si="21"/>
        <v>71.892550458999153</v>
      </c>
    </row>
    <row r="100" spans="4:15" ht="15.75" x14ac:dyDescent="0.2">
      <c r="D100" s="45"/>
      <c r="E100" s="23">
        <f t="shared" si="22"/>
        <v>45</v>
      </c>
      <c r="F100" s="20">
        <f t="shared" si="12"/>
        <v>24.311014164807947</v>
      </c>
      <c r="G100" s="20">
        <f t="shared" si="13"/>
        <v>25.901269193178042</v>
      </c>
      <c r="H100" s="20">
        <f t="shared" si="14"/>
        <v>28.366152291859848</v>
      </c>
      <c r="I100" s="20">
        <f t="shared" si="15"/>
        <v>30.612259145595473</v>
      </c>
      <c r="J100" s="20">
        <f t="shared" si="16"/>
        <v>33.350380888566818</v>
      </c>
      <c r="K100" s="20">
        <f t="shared" si="17"/>
        <v>57.505304744995989</v>
      </c>
      <c r="L100" s="20">
        <f t="shared" si="18"/>
        <v>61.656233376279566</v>
      </c>
      <c r="M100" s="20">
        <f t="shared" si="19"/>
        <v>65.410159009999589</v>
      </c>
      <c r="N100" s="20">
        <f t="shared" si="20"/>
        <v>69.956832065838213</v>
      </c>
      <c r="O100" s="20">
        <f t="shared" si="21"/>
        <v>73.166060818225048</v>
      </c>
    </row>
    <row r="101" spans="4:15" ht="15.75" x14ac:dyDescent="0.2">
      <c r="D101" s="45"/>
      <c r="E101" s="23">
        <f t="shared" si="22"/>
        <v>43</v>
      </c>
      <c r="F101" s="20">
        <f t="shared" si="12"/>
        <v>22.859473590598505</v>
      </c>
      <c r="G101" s="20">
        <f t="shared" si="13"/>
        <v>24.397600971897468</v>
      </c>
      <c r="H101" s="20">
        <f t="shared" si="14"/>
        <v>26.785374165536322</v>
      </c>
      <c r="I101" s="20">
        <f t="shared" si="15"/>
        <v>28.964716669775697</v>
      </c>
      <c r="J101" s="20">
        <f t="shared" si="16"/>
        <v>31.625454395189042</v>
      </c>
      <c r="K101" s="20">
        <f t="shared" si="17"/>
        <v>55.230192088408906</v>
      </c>
      <c r="L101" s="20">
        <f t="shared" si="18"/>
        <v>59.303512026899817</v>
      </c>
      <c r="M101" s="20">
        <f t="shared" si="19"/>
        <v>62.990355531101983</v>
      </c>
      <c r="N101" s="20">
        <f t="shared" si="20"/>
        <v>67.459347922325833</v>
      </c>
      <c r="O101" s="20">
        <f t="shared" si="21"/>
        <v>70.615899617966363</v>
      </c>
    </row>
    <row r="102" spans="4:15" ht="15.75" x14ac:dyDescent="0.2">
      <c r="D102" s="45"/>
      <c r="E102" s="23">
        <f t="shared" si="22"/>
        <v>44</v>
      </c>
      <c r="F102" s="20">
        <f t="shared" si="12"/>
        <v>23.583693213226709</v>
      </c>
      <c r="G102" s="20">
        <f t="shared" si="13"/>
        <v>25.148025382824489</v>
      </c>
      <c r="H102" s="20">
        <f t="shared" si="14"/>
        <v>27.574565744459225</v>
      </c>
      <c r="I102" s="20">
        <f t="shared" si="15"/>
        <v>29.787477080861958</v>
      </c>
      <c r="J102" s="20">
        <f t="shared" si="16"/>
        <v>32.487125793400523</v>
      </c>
      <c r="K102" s="20">
        <f t="shared" si="17"/>
        <v>56.368540725118756</v>
      </c>
      <c r="L102" s="20">
        <f t="shared" si="18"/>
        <v>60.480886582336453</v>
      </c>
      <c r="M102" s="20">
        <f t="shared" si="19"/>
        <v>64.20146146988678</v>
      </c>
      <c r="N102" s="20">
        <f t="shared" si="20"/>
        <v>68.709512969345397</v>
      </c>
      <c r="O102" s="20">
        <f t="shared" si="21"/>
        <v>71.892550458999153</v>
      </c>
    </row>
    <row r="103" spans="4:15" ht="15.75" x14ac:dyDescent="0.2">
      <c r="D103" s="45"/>
      <c r="E103" s="23">
        <f t="shared" si="22"/>
        <v>45</v>
      </c>
      <c r="F103" s="20">
        <f t="shared" si="12"/>
        <v>24.311014164807947</v>
      </c>
      <c r="G103" s="20">
        <f t="shared" si="13"/>
        <v>25.901269193178042</v>
      </c>
      <c r="H103" s="20">
        <f t="shared" si="14"/>
        <v>28.366152291859848</v>
      </c>
      <c r="I103" s="20">
        <f t="shared" si="15"/>
        <v>30.612259145595473</v>
      </c>
      <c r="J103" s="20">
        <f t="shared" si="16"/>
        <v>33.350380888566818</v>
      </c>
      <c r="K103" s="20">
        <f t="shared" si="17"/>
        <v>57.505304744995989</v>
      </c>
      <c r="L103" s="20">
        <f t="shared" si="18"/>
        <v>61.656233376279566</v>
      </c>
      <c r="M103" s="20">
        <f t="shared" si="19"/>
        <v>65.410159009999589</v>
      </c>
      <c r="N103" s="20">
        <f t="shared" si="20"/>
        <v>69.956832065838213</v>
      </c>
      <c r="O103" s="20">
        <f t="shared" si="21"/>
        <v>73.166060818225048</v>
      </c>
    </row>
    <row r="104" spans="4:15" ht="15.75" x14ac:dyDescent="0.2">
      <c r="D104" s="45"/>
      <c r="E104" s="23">
        <f t="shared" si="22"/>
        <v>46</v>
      </c>
      <c r="F104" s="20">
        <f t="shared" si="12"/>
        <v>25.041334351592937</v>
      </c>
      <c r="G104" s="20">
        <f t="shared" si="13"/>
        <v>26.657239120440895</v>
      </c>
      <c r="H104" s="20">
        <f t="shared" si="14"/>
        <v>29.160054074089356</v>
      </c>
      <c r="I104" s="20">
        <f t="shared" si="15"/>
        <v>31.438995266697056</v>
      </c>
      <c r="J104" s="20">
        <f t="shared" si="16"/>
        <v>34.215166514869836</v>
      </c>
      <c r="K104" s="20">
        <f t="shared" si="17"/>
        <v>58.640537375791716</v>
      </c>
      <c r="L104" s="20">
        <f t="shared" si="18"/>
        <v>62.829620411408179</v>
      </c>
      <c r="M104" s="20">
        <f t="shared" si="19"/>
        <v>66.616528774250483</v>
      </c>
      <c r="N104" s="20">
        <f t="shared" si="20"/>
        <v>71.201400248311543</v>
      </c>
      <c r="O104" s="20">
        <f t="shared" si="21"/>
        <v>74.436535372101702</v>
      </c>
    </row>
    <row r="105" spans="4:15" ht="15.75" x14ac:dyDescent="0.2">
      <c r="D105" s="45"/>
      <c r="E105" s="23">
        <f t="shared" si="22"/>
        <v>44</v>
      </c>
      <c r="F105" s="20">
        <f t="shared" si="12"/>
        <v>23.583693213226709</v>
      </c>
      <c r="G105" s="20">
        <f t="shared" si="13"/>
        <v>25.148025382824489</v>
      </c>
      <c r="H105" s="20">
        <f t="shared" si="14"/>
        <v>27.574565744459225</v>
      </c>
      <c r="I105" s="20">
        <f t="shared" si="15"/>
        <v>29.787477080861958</v>
      </c>
      <c r="J105" s="20">
        <f t="shared" si="16"/>
        <v>32.487125793400523</v>
      </c>
      <c r="K105" s="20">
        <f t="shared" si="17"/>
        <v>56.368540725118756</v>
      </c>
      <c r="L105" s="20">
        <f t="shared" si="18"/>
        <v>60.480886582336453</v>
      </c>
      <c r="M105" s="20">
        <f t="shared" si="19"/>
        <v>64.20146146988678</v>
      </c>
      <c r="N105" s="20">
        <f t="shared" si="20"/>
        <v>68.709512969345397</v>
      </c>
      <c r="O105" s="20">
        <f t="shared" si="21"/>
        <v>71.892550458999153</v>
      </c>
    </row>
    <row r="106" spans="4:15" ht="15.75" x14ac:dyDescent="0.2">
      <c r="D106" s="45"/>
      <c r="E106" s="23">
        <f t="shared" si="22"/>
        <v>45</v>
      </c>
      <c r="F106" s="20">
        <f t="shared" si="12"/>
        <v>24.311014164807947</v>
      </c>
      <c r="G106" s="20">
        <f t="shared" si="13"/>
        <v>25.901269193178042</v>
      </c>
      <c r="H106" s="20">
        <f t="shared" si="14"/>
        <v>28.366152291859848</v>
      </c>
      <c r="I106" s="20">
        <f t="shared" si="15"/>
        <v>30.612259145595473</v>
      </c>
      <c r="J106" s="20">
        <f t="shared" si="16"/>
        <v>33.350380888566818</v>
      </c>
      <c r="K106" s="20">
        <f t="shared" si="17"/>
        <v>57.505304744995989</v>
      </c>
      <c r="L106" s="20">
        <f t="shared" si="18"/>
        <v>61.656233376279566</v>
      </c>
      <c r="M106" s="20">
        <f t="shared" si="19"/>
        <v>65.410159009999589</v>
      </c>
      <c r="N106" s="20">
        <f t="shared" si="20"/>
        <v>69.956832065838213</v>
      </c>
      <c r="O106" s="20">
        <f t="shared" si="21"/>
        <v>73.166060818225048</v>
      </c>
    </row>
    <row r="107" spans="4:15" ht="15.75" x14ac:dyDescent="0.2">
      <c r="D107" s="45"/>
      <c r="E107" s="23">
        <f t="shared" si="22"/>
        <v>46</v>
      </c>
      <c r="F107" s="20">
        <f t="shared" si="12"/>
        <v>25.041334351592937</v>
      </c>
      <c r="G107" s="20">
        <f t="shared" si="13"/>
        <v>26.657239120440895</v>
      </c>
      <c r="H107" s="20">
        <f t="shared" si="14"/>
        <v>29.160054074089356</v>
      </c>
      <c r="I107" s="20">
        <f t="shared" si="15"/>
        <v>31.438995266697056</v>
      </c>
      <c r="J107" s="20">
        <f t="shared" si="16"/>
        <v>34.215166514869836</v>
      </c>
      <c r="K107" s="20">
        <f t="shared" si="17"/>
        <v>58.640537375791716</v>
      </c>
      <c r="L107" s="20">
        <f t="shared" si="18"/>
        <v>62.829620411408179</v>
      </c>
      <c r="M107" s="20">
        <f t="shared" si="19"/>
        <v>66.616528774250483</v>
      </c>
      <c r="N107" s="20">
        <f t="shared" si="20"/>
        <v>71.201400248311543</v>
      </c>
      <c r="O107" s="20">
        <f t="shared" si="21"/>
        <v>74.436535372101702</v>
      </c>
    </row>
    <row r="108" spans="4:15" ht="15.75" x14ac:dyDescent="0.2">
      <c r="D108" s="45"/>
      <c r="E108" s="23">
        <f t="shared" si="22"/>
        <v>47</v>
      </c>
      <c r="F108" s="20">
        <f t="shared" si="12"/>
        <v>25.774557150020492</v>
      </c>
      <c r="G108" s="20">
        <f t="shared" si="13"/>
        <v>27.415846907690124</v>
      </c>
      <c r="H108" s="20">
        <f t="shared" si="14"/>
        <v>29.956195681912099</v>
      </c>
      <c r="I108" s="20">
        <f t="shared" si="15"/>
        <v>32.267621529973397</v>
      </c>
      <c r="J108" s="20">
        <f t="shared" si="16"/>
        <v>35.08143241551474</v>
      </c>
      <c r="K108" s="20">
        <f t="shared" si="17"/>
        <v>59.774288930795954</v>
      </c>
      <c r="L108" s="20">
        <f t="shared" si="18"/>
        <v>64.001111972218027</v>
      </c>
      <c r="M108" s="20">
        <f t="shared" si="19"/>
        <v>67.820646984252477</v>
      </c>
      <c r="N108" s="20">
        <f t="shared" si="20"/>
        <v>72.443307376548248</v>
      </c>
      <c r="O108" s="20">
        <f t="shared" si="21"/>
        <v>75.704073104694757</v>
      </c>
    </row>
    <row r="109" spans="4:15" ht="15.75" x14ac:dyDescent="0.2">
      <c r="D109" s="45"/>
      <c r="E109" s="23">
        <f t="shared" si="22"/>
        <v>45</v>
      </c>
      <c r="F109" s="20">
        <f t="shared" si="12"/>
        <v>24.311014164807947</v>
      </c>
      <c r="G109" s="20">
        <f t="shared" si="13"/>
        <v>25.901269193178042</v>
      </c>
      <c r="H109" s="20">
        <f t="shared" si="14"/>
        <v>28.366152291859848</v>
      </c>
      <c r="I109" s="20">
        <f t="shared" si="15"/>
        <v>30.612259145595473</v>
      </c>
      <c r="J109" s="20">
        <f t="shared" si="16"/>
        <v>33.350380888566818</v>
      </c>
      <c r="K109" s="20">
        <f t="shared" si="17"/>
        <v>57.505304744995989</v>
      </c>
      <c r="L109" s="20">
        <f t="shared" si="18"/>
        <v>61.656233376279566</v>
      </c>
      <c r="M109" s="20">
        <f t="shared" si="19"/>
        <v>65.410159009999589</v>
      </c>
      <c r="N109" s="20">
        <f t="shared" si="20"/>
        <v>69.956832065838213</v>
      </c>
      <c r="O109" s="20">
        <f t="shared" si="21"/>
        <v>73.166060818225048</v>
      </c>
    </row>
    <row r="110" spans="4:15" ht="15.75" x14ac:dyDescent="0.2">
      <c r="D110" s="45"/>
      <c r="E110" s="23">
        <f t="shared" si="22"/>
        <v>46</v>
      </c>
      <c r="F110" s="20">
        <f t="shared" si="12"/>
        <v>25.041334351592937</v>
      </c>
      <c r="G110" s="20">
        <f t="shared" si="13"/>
        <v>26.657239120440895</v>
      </c>
      <c r="H110" s="20">
        <f t="shared" si="14"/>
        <v>29.160054074089356</v>
      </c>
      <c r="I110" s="20">
        <f t="shared" si="15"/>
        <v>31.438995266697056</v>
      </c>
      <c r="J110" s="20">
        <f t="shared" si="16"/>
        <v>34.215166514869836</v>
      </c>
      <c r="K110" s="20">
        <f t="shared" si="17"/>
        <v>58.640537375791716</v>
      </c>
      <c r="L110" s="20">
        <f t="shared" si="18"/>
        <v>62.829620411408179</v>
      </c>
      <c r="M110" s="20">
        <f t="shared" si="19"/>
        <v>66.616528774250483</v>
      </c>
      <c r="N110" s="20">
        <f t="shared" si="20"/>
        <v>71.201400248311543</v>
      </c>
      <c r="O110" s="20">
        <f t="shared" si="21"/>
        <v>74.436535372101702</v>
      </c>
    </row>
    <row r="111" spans="4:15" ht="15.75" x14ac:dyDescent="0.2">
      <c r="D111" s="45"/>
      <c r="E111" s="23">
        <f t="shared" si="22"/>
        <v>47</v>
      </c>
      <c r="F111" s="20">
        <f t="shared" si="12"/>
        <v>25.774557150020492</v>
      </c>
      <c r="G111" s="20">
        <f t="shared" si="13"/>
        <v>27.415846907690124</v>
      </c>
      <c r="H111" s="20">
        <f t="shared" si="14"/>
        <v>29.956195681912099</v>
      </c>
      <c r="I111" s="20">
        <f t="shared" si="15"/>
        <v>32.267621529973397</v>
      </c>
      <c r="J111" s="20">
        <f t="shared" si="16"/>
        <v>35.08143241551474</v>
      </c>
      <c r="K111" s="20">
        <f t="shared" si="17"/>
        <v>59.774288930795954</v>
      </c>
      <c r="L111" s="20">
        <f t="shared" si="18"/>
        <v>64.001111972218027</v>
      </c>
      <c r="M111" s="20">
        <f t="shared" si="19"/>
        <v>67.820646984252477</v>
      </c>
      <c r="N111" s="20">
        <f t="shared" si="20"/>
        <v>72.443307376548248</v>
      </c>
      <c r="O111" s="20">
        <f t="shared" si="21"/>
        <v>75.704073104694757</v>
      </c>
    </row>
    <row r="112" spans="4:15" ht="15.75" x14ac:dyDescent="0.2">
      <c r="D112" s="45"/>
      <c r="E112" s="23">
        <f t="shared" si="22"/>
        <v>48</v>
      </c>
      <c r="F112" s="20">
        <f t="shared" si="12"/>
        <v>26.510591005737393</v>
      </c>
      <c r="G112" s="20">
        <f t="shared" si="13"/>
        <v>28.177008953028867</v>
      </c>
      <c r="H112" s="20">
        <f t="shared" si="14"/>
        <v>30.754505709372928</v>
      </c>
      <c r="I112" s="20">
        <f t="shared" si="15"/>
        <v>33.098077429486295</v>
      </c>
      <c r="J112" s="20">
        <f t="shared" si="16"/>
        <v>35.949131024703327</v>
      </c>
      <c r="K112" s="20">
        <f t="shared" si="17"/>
        <v>60.906607027448366</v>
      </c>
      <c r="L112" s="20">
        <f t="shared" si="18"/>
        <v>65.170768903569837</v>
      </c>
      <c r="M112" s="20">
        <f t="shared" si="19"/>
        <v>69.022585789666081</v>
      </c>
      <c r="N112" s="20">
        <f t="shared" si="20"/>
        <v>73.682638520105755</v>
      </c>
      <c r="O112" s="20">
        <f t="shared" si="21"/>
        <v>76.968767732044569</v>
      </c>
    </row>
    <row r="113" spans="4:15" ht="15.75" x14ac:dyDescent="0.2">
      <c r="D113" s="45"/>
      <c r="E113" s="23">
        <f t="shared" si="22"/>
        <v>46</v>
      </c>
      <c r="F113" s="20">
        <f t="shared" si="12"/>
        <v>25.041334351592937</v>
      </c>
      <c r="G113" s="20">
        <f t="shared" si="13"/>
        <v>26.657239120440895</v>
      </c>
      <c r="H113" s="20">
        <f t="shared" si="14"/>
        <v>29.160054074089356</v>
      </c>
      <c r="I113" s="20">
        <f t="shared" si="15"/>
        <v>31.438995266697056</v>
      </c>
      <c r="J113" s="20">
        <f t="shared" si="16"/>
        <v>34.215166514869836</v>
      </c>
      <c r="K113" s="20">
        <f t="shared" si="17"/>
        <v>58.640537375791716</v>
      </c>
      <c r="L113" s="20">
        <f t="shared" si="18"/>
        <v>62.829620411408179</v>
      </c>
      <c r="M113" s="20">
        <f t="shared" si="19"/>
        <v>66.616528774250483</v>
      </c>
      <c r="N113" s="20">
        <f t="shared" si="20"/>
        <v>71.201400248311543</v>
      </c>
      <c r="O113" s="20">
        <f t="shared" si="21"/>
        <v>74.436535372101702</v>
      </c>
    </row>
    <row r="114" spans="4:15" ht="15.75" x14ac:dyDescent="0.2">
      <c r="D114" s="45"/>
      <c r="E114" s="23">
        <f t="shared" si="22"/>
        <v>47</v>
      </c>
      <c r="F114" s="20">
        <f t="shared" si="12"/>
        <v>25.774557150020492</v>
      </c>
      <c r="G114" s="20">
        <f t="shared" si="13"/>
        <v>27.415846907690124</v>
      </c>
      <c r="H114" s="20">
        <f t="shared" si="14"/>
        <v>29.956195681912099</v>
      </c>
      <c r="I114" s="20">
        <f t="shared" si="15"/>
        <v>32.267621529973397</v>
      </c>
      <c r="J114" s="20">
        <f t="shared" si="16"/>
        <v>35.08143241551474</v>
      </c>
      <c r="K114" s="20">
        <f t="shared" si="17"/>
        <v>59.774288930795954</v>
      </c>
      <c r="L114" s="20">
        <f t="shared" si="18"/>
        <v>64.001111972218027</v>
      </c>
      <c r="M114" s="20">
        <f t="shared" si="19"/>
        <v>67.820646984252477</v>
      </c>
      <c r="N114" s="20">
        <f t="shared" si="20"/>
        <v>72.443307376548248</v>
      </c>
      <c r="O114" s="20">
        <f t="shared" si="21"/>
        <v>75.704073104694757</v>
      </c>
    </row>
    <row r="115" spans="4:15" ht="15.75" x14ac:dyDescent="0.2">
      <c r="D115" s="45"/>
      <c r="E115" s="23">
        <f t="shared" si="22"/>
        <v>48</v>
      </c>
      <c r="F115" s="20">
        <f t="shared" si="12"/>
        <v>26.510591005737393</v>
      </c>
      <c r="G115" s="20">
        <f t="shared" si="13"/>
        <v>28.177008953028867</v>
      </c>
      <c r="H115" s="20">
        <f t="shared" si="14"/>
        <v>30.754505709372928</v>
      </c>
      <c r="I115" s="20">
        <f t="shared" si="15"/>
        <v>33.098077429486295</v>
      </c>
      <c r="J115" s="20">
        <f t="shared" si="16"/>
        <v>35.949131024703327</v>
      </c>
      <c r="K115" s="20">
        <f t="shared" si="17"/>
        <v>60.906607027448366</v>
      </c>
      <c r="L115" s="20">
        <f t="shared" si="18"/>
        <v>65.170768903569837</v>
      </c>
      <c r="M115" s="20">
        <f t="shared" si="19"/>
        <v>69.022585789666081</v>
      </c>
      <c r="N115" s="20">
        <f t="shared" si="20"/>
        <v>73.682638520105755</v>
      </c>
      <c r="O115" s="20">
        <f t="shared" si="21"/>
        <v>76.968767732044569</v>
      </c>
    </row>
    <row r="116" spans="4:15" ht="15.75" x14ac:dyDescent="0.2">
      <c r="D116" s="45"/>
      <c r="E116" s="23">
        <f t="shared" si="22"/>
        <v>49</v>
      </c>
      <c r="F116" s="20">
        <f t="shared" si="12"/>
        <v>27.249349069569636</v>
      </c>
      <c r="G116" s="20">
        <f t="shared" si="13"/>
        <v>28.94064597338151</v>
      </c>
      <c r="H116" s="20">
        <f t="shared" si="14"/>
        <v>31.554916462667144</v>
      </c>
      <c r="I116" s="20">
        <f t="shared" si="15"/>
        <v>33.930305618527832</v>
      </c>
      <c r="J116" s="20">
        <f t="shared" si="16"/>
        <v>36.818217270172831</v>
      </c>
      <c r="K116" s="20">
        <f t="shared" si="17"/>
        <v>62.037536785309662</v>
      </c>
      <c r="L116" s="20">
        <f t="shared" si="18"/>
        <v>66.338648862968824</v>
      </c>
      <c r="M116" s="20">
        <f t="shared" si="19"/>
        <v>70.22241356643454</v>
      </c>
      <c r="N116" s="20">
        <f t="shared" si="20"/>
        <v>74.919474308478186</v>
      </c>
      <c r="O116" s="20">
        <f t="shared" si="21"/>
        <v>78.230708086689944</v>
      </c>
    </row>
    <row r="117" spans="4:15" ht="15.75" x14ac:dyDescent="0.2">
      <c r="D117" s="45"/>
      <c r="E117" s="23">
        <f t="shared" si="22"/>
        <v>47</v>
      </c>
      <c r="F117" s="20">
        <f t="shared" si="12"/>
        <v>25.774557150020492</v>
      </c>
      <c r="G117" s="20">
        <f t="shared" si="13"/>
        <v>27.415846907690124</v>
      </c>
      <c r="H117" s="20">
        <f t="shared" si="14"/>
        <v>29.956195681912099</v>
      </c>
      <c r="I117" s="20">
        <f t="shared" si="15"/>
        <v>32.267621529973397</v>
      </c>
      <c r="J117" s="20">
        <f t="shared" si="16"/>
        <v>35.08143241551474</v>
      </c>
      <c r="K117" s="20">
        <f t="shared" si="17"/>
        <v>59.774288930795954</v>
      </c>
      <c r="L117" s="20">
        <f t="shared" si="18"/>
        <v>64.001111972218027</v>
      </c>
      <c r="M117" s="20">
        <f t="shared" si="19"/>
        <v>67.820646984252477</v>
      </c>
      <c r="N117" s="20">
        <f t="shared" si="20"/>
        <v>72.443307376548248</v>
      </c>
      <c r="O117" s="20">
        <f t="shared" si="21"/>
        <v>75.704073104694757</v>
      </c>
    </row>
    <row r="118" spans="4:15" ht="15.75" x14ac:dyDescent="0.2">
      <c r="D118" s="45"/>
      <c r="E118" s="23">
        <f t="shared" si="22"/>
        <v>48</v>
      </c>
      <c r="F118" s="20">
        <f t="shared" si="12"/>
        <v>26.510591005737393</v>
      </c>
      <c r="G118" s="20">
        <f t="shared" si="13"/>
        <v>28.177008953028867</v>
      </c>
      <c r="H118" s="20">
        <f t="shared" si="14"/>
        <v>30.754505709372928</v>
      </c>
      <c r="I118" s="20">
        <f t="shared" si="15"/>
        <v>33.098077429486295</v>
      </c>
      <c r="J118" s="20">
        <f t="shared" si="16"/>
        <v>35.949131024703327</v>
      </c>
      <c r="K118" s="20">
        <f t="shared" si="17"/>
        <v>60.906607027448366</v>
      </c>
      <c r="L118" s="20">
        <f t="shared" si="18"/>
        <v>65.170768903569837</v>
      </c>
      <c r="M118" s="20">
        <f t="shared" si="19"/>
        <v>69.022585789666081</v>
      </c>
      <c r="N118" s="20">
        <f t="shared" si="20"/>
        <v>73.682638520105755</v>
      </c>
      <c r="O118" s="20">
        <f t="shared" si="21"/>
        <v>76.968767732044569</v>
      </c>
    </row>
    <row r="119" spans="4:15" ht="15.75" x14ac:dyDescent="0.2">
      <c r="D119" s="45"/>
      <c r="E119" s="23">
        <f t="shared" si="22"/>
        <v>49</v>
      </c>
      <c r="F119" s="20">
        <f t="shared" si="12"/>
        <v>27.249349069569636</v>
      </c>
      <c r="G119" s="20">
        <f t="shared" si="13"/>
        <v>28.94064597338151</v>
      </c>
      <c r="H119" s="20">
        <f t="shared" si="14"/>
        <v>31.554916462667144</v>
      </c>
      <c r="I119" s="20">
        <f t="shared" si="15"/>
        <v>33.930305618527832</v>
      </c>
      <c r="J119" s="20">
        <f t="shared" si="16"/>
        <v>36.818217270172831</v>
      </c>
      <c r="K119" s="20">
        <f t="shared" si="17"/>
        <v>62.037536785309662</v>
      </c>
      <c r="L119" s="20">
        <f t="shared" si="18"/>
        <v>66.338648862968824</v>
      </c>
      <c r="M119" s="20">
        <f t="shared" si="19"/>
        <v>70.22241356643454</v>
      </c>
      <c r="N119" s="20">
        <f t="shared" si="20"/>
        <v>74.919474308478186</v>
      </c>
      <c r="O119" s="20">
        <f t="shared" si="21"/>
        <v>78.230708086689944</v>
      </c>
    </row>
    <row r="120" spans="4:15" ht="15.75" x14ac:dyDescent="0.2">
      <c r="D120" s="45"/>
      <c r="E120" s="23">
        <f t="shared" si="22"/>
        <v>50</v>
      </c>
      <c r="F120" s="20">
        <f t="shared" si="12"/>
        <v>27.990748866373302</v>
      </c>
      <c r="G120" s="20">
        <f t="shared" si="13"/>
        <v>29.706682698841298</v>
      </c>
      <c r="H120" s="20">
        <f t="shared" si="14"/>
        <v>32.357363695658648</v>
      </c>
      <c r="I120" s="20">
        <f t="shared" si="15"/>
        <v>34.764251683501755</v>
      </c>
      <c r="J120" s="20">
        <f t="shared" si="16"/>
        <v>37.68864839397849</v>
      </c>
      <c r="K120" s="20">
        <f t="shared" si="17"/>
        <v>63.167121005726315</v>
      </c>
      <c r="L120" s="20">
        <f t="shared" si="18"/>
        <v>67.504806549541186</v>
      </c>
      <c r="M120" s="20">
        <f t="shared" si="19"/>
        <v>71.420195187506408</v>
      </c>
      <c r="N120" s="20">
        <f t="shared" si="20"/>
        <v>76.15389124901273</v>
      </c>
      <c r="O120" s="20">
        <f t="shared" si="21"/>
        <v>79.489978466828902</v>
      </c>
    </row>
    <row r="121" spans="4:15" ht="15.75" x14ac:dyDescent="0.2">
      <c r="D121" s="45"/>
      <c r="E121" s="23">
        <f t="shared" si="22"/>
        <v>48</v>
      </c>
      <c r="F121" s="20">
        <f t="shared" si="12"/>
        <v>26.510591005737393</v>
      </c>
      <c r="G121" s="20">
        <f t="shared" si="13"/>
        <v>28.177008953028867</v>
      </c>
      <c r="H121" s="20">
        <f t="shared" si="14"/>
        <v>30.754505709372928</v>
      </c>
      <c r="I121" s="20">
        <f t="shared" si="15"/>
        <v>33.098077429486295</v>
      </c>
      <c r="J121" s="20">
        <f t="shared" si="16"/>
        <v>35.949131024703327</v>
      </c>
      <c r="K121" s="20">
        <f t="shared" si="17"/>
        <v>60.906607027448366</v>
      </c>
      <c r="L121" s="20">
        <f t="shared" si="18"/>
        <v>65.170768903569837</v>
      </c>
      <c r="M121" s="20">
        <f t="shared" si="19"/>
        <v>69.022585789666081</v>
      </c>
      <c r="N121" s="20">
        <f t="shared" si="20"/>
        <v>73.682638520105755</v>
      </c>
      <c r="O121" s="20">
        <f t="shared" si="21"/>
        <v>76.968767732044569</v>
      </c>
    </row>
    <row r="122" spans="4:15" ht="15.75" x14ac:dyDescent="0.2">
      <c r="D122" s="45"/>
      <c r="E122" s="23">
        <f t="shared" si="22"/>
        <v>49</v>
      </c>
      <c r="F122" s="20">
        <f t="shared" si="12"/>
        <v>27.249349069569636</v>
      </c>
      <c r="G122" s="20">
        <f t="shared" si="13"/>
        <v>28.94064597338151</v>
      </c>
      <c r="H122" s="20">
        <f t="shared" si="14"/>
        <v>31.554916462667144</v>
      </c>
      <c r="I122" s="20">
        <f t="shared" si="15"/>
        <v>33.930305618527832</v>
      </c>
      <c r="J122" s="20">
        <f t="shared" si="16"/>
        <v>36.818217270172831</v>
      </c>
      <c r="K122" s="20">
        <f t="shared" si="17"/>
        <v>62.037536785309662</v>
      </c>
      <c r="L122" s="20">
        <f t="shared" si="18"/>
        <v>66.338648862968824</v>
      </c>
      <c r="M122" s="20">
        <f t="shared" si="19"/>
        <v>70.22241356643454</v>
      </c>
      <c r="N122" s="20">
        <f t="shared" si="20"/>
        <v>74.919474308478186</v>
      </c>
      <c r="O122" s="20">
        <f t="shared" si="21"/>
        <v>78.230708086689944</v>
      </c>
    </row>
    <row r="123" spans="4:15" ht="15.75" x14ac:dyDescent="0.2">
      <c r="D123" s="45"/>
      <c r="E123" s="23">
        <f t="shared" si="22"/>
        <v>50</v>
      </c>
      <c r="F123" s="20">
        <f t="shared" si="12"/>
        <v>27.990748866373302</v>
      </c>
      <c r="G123" s="20">
        <f t="shared" si="13"/>
        <v>29.706682698841298</v>
      </c>
      <c r="H123" s="20">
        <f t="shared" si="14"/>
        <v>32.357363695658648</v>
      </c>
      <c r="I123" s="20">
        <f t="shared" si="15"/>
        <v>34.764251683501755</v>
      </c>
      <c r="J123" s="20">
        <f t="shared" si="16"/>
        <v>37.68864839397849</v>
      </c>
      <c r="K123" s="20">
        <f t="shared" si="17"/>
        <v>63.167121005726315</v>
      </c>
      <c r="L123" s="20">
        <f t="shared" si="18"/>
        <v>67.504806549541186</v>
      </c>
      <c r="M123" s="20">
        <f t="shared" si="19"/>
        <v>71.420195187506408</v>
      </c>
      <c r="N123" s="20">
        <f t="shared" si="20"/>
        <v>76.15389124901273</v>
      </c>
      <c r="O123" s="20">
        <f t="shared" si="21"/>
        <v>79.489978466828902</v>
      </c>
    </row>
    <row r="124" spans="4:15" ht="15.75" x14ac:dyDescent="0.2">
      <c r="D124" s="45"/>
      <c r="E124" s="23">
        <f t="shared" si="22"/>
        <v>51</v>
      </c>
      <c r="F124" s="20">
        <f t="shared" si="12"/>
        <v>28.734711993211963</v>
      </c>
      <c r="G124" s="20">
        <f t="shared" si="13"/>
        <v>30.475047594247524</v>
      </c>
      <c r="H124" s="20">
        <f t="shared" si="14"/>
        <v>33.161786369126929</v>
      </c>
      <c r="I124" s="20">
        <f t="shared" si="15"/>
        <v>35.5998639381883</v>
      </c>
      <c r="J124" s="20">
        <f t="shared" si="16"/>
        <v>38.560383789501401</v>
      </c>
      <c r="K124" s="20">
        <f t="shared" si="17"/>
        <v>64.295400335215845</v>
      </c>
      <c r="L124" s="20">
        <f t="shared" si="18"/>
        <v>68.669293912285795</v>
      </c>
      <c r="M124" s="20">
        <f t="shared" si="19"/>
        <v>72.61599226908578</v>
      </c>
      <c r="N124" s="20">
        <f t="shared" si="20"/>
        <v>77.385962016137256</v>
      </c>
      <c r="O124" s="20">
        <f t="shared" si="21"/>
        <v>80.746658954013228</v>
      </c>
    </row>
    <row r="125" spans="4:15" ht="15.75" x14ac:dyDescent="0.2">
      <c r="D125" s="45"/>
      <c r="E125" s="23">
        <f t="shared" si="22"/>
        <v>49</v>
      </c>
      <c r="F125" s="20">
        <f t="shared" si="12"/>
        <v>27.249349069569636</v>
      </c>
      <c r="G125" s="20">
        <f t="shared" si="13"/>
        <v>28.94064597338151</v>
      </c>
      <c r="H125" s="20">
        <f t="shared" si="14"/>
        <v>31.554916462667144</v>
      </c>
      <c r="I125" s="20">
        <f t="shared" si="15"/>
        <v>33.930305618527832</v>
      </c>
      <c r="J125" s="20">
        <f t="shared" si="16"/>
        <v>36.818217270172831</v>
      </c>
      <c r="K125" s="20">
        <f t="shared" si="17"/>
        <v>62.037536785309662</v>
      </c>
      <c r="L125" s="20">
        <f t="shared" si="18"/>
        <v>66.338648862968824</v>
      </c>
      <c r="M125" s="20">
        <f t="shared" si="19"/>
        <v>70.22241356643454</v>
      </c>
      <c r="N125" s="20">
        <f t="shared" si="20"/>
        <v>74.919474308478186</v>
      </c>
      <c r="O125" s="20">
        <f t="shared" si="21"/>
        <v>78.230708086689944</v>
      </c>
    </row>
    <row r="126" spans="4:15" ht="15.75" x14ac:dyDescent="0.2">
      <c r="D126" s="45"/>
      <c r="E126" s="23">
        <f t="shared" si="22"/>
        <v>50</v>
      </c>
      <c r="F126" s="20">
        <f t="shared" si="12"/>
        <v>27.990748866373302</v>
      </c>
      <c r="G126" s="20">
        <f t="shared" si="13"/>
        <v>29.706682698841298</v>
      </c>
      <c r="H126" s="20">
        <f t="shared" si="14"/>
        <v>32.357363695658648</v>
      </c>
      <c r="I126" s="20">
        <f t="shared" si="15"/>
        <v>34.764251683501755</v>
      </c>
      <c r="J126" s="20">
        <f t="shared" si="16"/>
        <v>37.68864839397849</v>
      </c>
      <c r="K126" s="20">
        <f t="shared" si="17"/>
        <v>63.167121005726315</v>
      </c>
      <c r="L126" s="20">
        <f t="shared" si="18"/>
        <v>67.504806549541186</v>
      </c>
      <c r="M126" s="20">
        <f t="shared" si="19"/>
        <v>71.420195187506408</v>
      </c>
      <c r="N126" s="20">
        <f t="shared" si="20"/>
        <v>76.15389124901273</v>
      </c>
      <c r="O126" s="20">
        <f t="shared" si="21"/>
        <v>79.489978466828902</v>
      </c>
    </row>
    <row r="127" spans="4:15" ht="15.75" x14ac:dyDescent="0.2">
      <c r="D127" s="45"/>
      <c r="E127" s="23">
        <f t="shared" si="22"/>
        <v>51</v>
      </c>
      <c r="F127" s="20">
        <f t="shared" si="12"/>
        <v>28.734711993211963</v>
      </c>
      <c r="G127" s="20">
        <f t="shared" si="13"/>
        <v>30.475047594247524</v>
      </c>
      <c r="H127" s="20">
        <f t="shared" si="14"/>
        <v>33.161786369126929</v>
      </c>
      <c r="I127" s="20">
        <f t="shared" si="15"/>
        <v>35.5998639381883</v>
      </c>
      <c r="J127" s="20">
        <f t="shared" si="16"/>
        <v>38.560383789501401</v>
      </c>
      <c r="K127" s="20">
        <f t="shared" si="17"/>
        <v>64.295400335215845</v>
      </c>
      <c r="L127" s="20">
        <f t="shared" si="18"/>
        <v>68.669293912285795</v>
      </c>
      <c r="M127" s="20">
        <f t="shared" si="19"/>
        <v>72.61599226908578</v>
      </c>
      <c r="N127" s="20">
        <f t="shared" si="20"/>
        <v>77.385962016137256</v>
      </c>
      <c r="O127" s="20">
        <f t="shared" si="21"/>
        <v>80.746658954013228</v>
      </c>
    </row>
    <row r="128" spans="4:15" ht="15.75" x14ac:dyDescent="0.2">
      <c r="D128" s="45"/>
      <c r="E128" s="23">
        <f t="shared" si="22"/>
        <v>52</v>
      </c>
      <c r="F128" s="20">
        <f t="shared" si="12"/>
        <v>29.481163843753311</v>
      </c>
      <c r="G128" s="20">
        <f t="shared" si="13"/>
        <v>31.24567260508816</v>
      </c>
      <c r="H128" s="20">
        <f t="shared" si="14"/>
        <v>33.968126431192687</v>
      </c>
      <c r="I128" s="20">
        <f t="shared" si="15"/>
        <v>36.437093236191636</v>
      </c>
      <c r="J128" s="20">
        <f t="shared" si="16"/>
        <v>39.433384852921947</v>
      </c>
      <c r="K128" s="20">
        <f t="shared" si="17"/>
        <v>65.422413414339772</v>
      </c>
      <c r="L128" s="20">
        <f t="shared" si="18"/>
        <v>69.83216033984813</v>
      </c>
      <c r="M128" s="20">
        <f t="shared" si="19"/>
        <v>73.809863395060745</v>
      </c>
      <c r="N128" s="20">
        <f t="shared" si="20"/>
        <v>78.615755715002479</v>
      </c>
      <c r="O128" s="20">
        <f t="shared" si="21"/>
        <v>82.000825702775359</v>
      </c>
    </row>
    <row r="129" spans="4:15" ht="15.75" x14ac:dyDescent="0.2">
      <c r="D129" s="45"/>
      <c r="E129" s="23">
        <f t="shared" si="22"/>
        <v>50</v>
      </c>
      <c r="F129" s="20">
        <f t="shared" si="12"/>
        <v>27.990748866373302</v>
      </c>
      <c r="G129" s="20">
        <f t="shared" si="13"/>
        <v>29.706682698841298</v>
      </c>
      <c r="H129" s="20">
        <f t="shared" si="14"/>
        <v>32.357363695658648</v>
      </c>
      <c r="I129" s="20">
        <f t="shared" si="15"/>
        <v>34.764251683501755</v>
      </c>
      <c r="J129" s="20">
        <f t="shared" si="16"/>
        <v>37.68864839397849</v>
      </c>
      <c r="K129" s="20">
        <f t="shared" si="17"/>
        <v>63.167121005726315</v>
      </c>
      <c r="L129" s="20">
        <f t="shared" si="18"/>
        <v>67.504806549541186</v>
      </c>
      <c r="M129" s="20">
        <f t="shared" si="19"/>
        <v>71.420195187506408</v>
      </c>
      <c r="N129" s="20">
        <f t="shared" si="20"/>
        <v>76.15389124901273</v>
      </c>
      <c r="O129" s="20">
        <f t="shared" si="21"/>
        <v>79.489978466828902</v>
      </c>
    </row>
    <row r="130" spans="4:15" ht="15.75" x14ac:dyDescent="0.2">
      <c r="D130" s="45"/>
      <c r="E130" s="23">
        <f t="shared" si="22"/>
        <v>51</v>
      </c>
      <c r="F130" s="20">
        <f t="shared" ref="F130:F193" si="23">_xlfn.CHISQ.INV.RT($F$1,E130)</f>
        <v>28.734711993211963</v>
      </c>
      <c r="G130" s="20">
        <f t="shared" ref="G130:G193" si="24">_xlfn.CHISQ.INV.RT($G$1,E130)</f>
        <v>30.475047594247524</v>
      </c>
      <c r="H130" s="20">
        <f t="shared" ref="H130:H193" si="25">_xlfn.CHISQ.INV.RT($H$1,E130)</f>
        <v>33.161786369126929</v>
      </c>
      <c r="I130" s="20">
        <f t="shared" ref="I130:I193" si="26">_xlfn.CHISQ.INV.RT($I$1,E130)</f>
        <v>35.5998639381883</v>
      </c>
      <c r="J130" s="20">
        <f t="shared" ref="J130:J193" si="27">_xlfn.CHISQ.INV.RT($J$1,E130)</f>
        <v>38.560383789501401</v>
      </c>
      <c r="K130" s="20">
        <f t="shared" ref="K130:K193" si="28">_xlfn.CHISQ.INV.RT($K$1,E130)</f>
        <v>64.295400335215845</v>
      </c>
      <c r="L130" s="20">
        <f t="shared" ref="L130:L193" si="29">_xlfn.CHISQ.INV.RT($L$1,E130)</f>
        <v>68.669293912285795</v>
      </c>
      <c r="M130" s="20">
        <f t="shared" ref="M130:M193" si="30">_xlfn.CHISQ.INV.RT($M$1,E130)</f>
        <v>72.61599226908578</v>
      </c>
      <c r="N130" s="20">
        <f t="shared" ref="N130:N193" si="31">_xlfn.CHISQ.INV.RT($N$1,E130)</f>
        <v>77.385962016137256</v>
      </c>
      <c r="O130" s="20">
        <f t="shared" ref="O130:O193" si="32">_xlfn.CHISQ.INV.RT($O$1,E130)</f>
        <v>80.746658954013228</v>
      </c>
    </row>
    <row r="131" spans="4:15" ht="15.75" x14ac:dyDescent="0.2">
      <c r="D131" s="45"/>
      <c r="E131" s="23">
        <f t="shared" si="22"/>
        <v>52</v>
      </c>
      <c r="F131" s="20">
        <f t="shared" si="23"/>
        <v>29.481163843753311</v>
      </c>
      <c r="G131" s="20">
        <f t="shared" si="24"/>
        <v>31.24567260508816</v>
      </c>
      <c r="H131" s="20">
        <f t="shared" si="25"/>
        <v>33.968126431192687</v>
      </c>
      <c r="I131" s="20">
        <f t="shared" si="26"/>
        <v>36.437093236191636</v>
      </c>
      <c r="J131" s="20">
        <f t="shared" si="27"/>
        <v>39.433384852921947</v>
      </c>
      <c r="K131" s="20">
        <f t="shared" si="28"/>
        <v>65.422413414339772</v>
      </c>
      <c r="L131" s="20">
        <f t="shared" si="29"/>
        <v>69.83216033984813</v>
      </c>
      <c r="M131" s="20">
        <f t="shared" si="30"/>
        <v>73.809863395060745</v>
      </c>
      <c r="N131" s="20">
        <f t="shared" si="31"/>
        <v>78.615755715002479</v>
      </c>
      <c r="O131" s="20">
        <f t="shared" si="32"/>
        <v>82.000825702775359</v>
      </c>
    </row>
    <row r="132" spans="4:15" ht="15.75" x14ac:dyDescent="0.2">
      <c r="D132" s="45"/>
      <c r="E132" s="23">
        <f t="shared" si="22"/>
        <v>53</v>
      </c>
      <c r="F132" s="20">
        <f t="shared" si="23"/>
        <v>30.230033356157477</v>
      </c>
      <c r="G132" s="20">
        <f t="shared" si="24"/>
        <v>32.018492925182919</v>
      </c>
      <c r="H132" s="20">
        <f t="shared" si="25"/>
        <v>34.77632861669062</v>
      </c>
      <c r="I132" s="20">
        <f t="shared" si="26"/>
        <v>37.275892799644303</v>
      </c>
      <c r="J132" s="20">
        <f t="shared" si="27"/>
        <v>40.307614847620378</v>
      </c>
      <c r="K132" s="20">
        <f t="shared" si="28"/>
        <v>66.548197013609254</v>
      </c>
      <c r="L132" s="20">
        <f t="shared" si="29"/>
        <v>70.993452833782285</v>
      </c>
      <c r="M132" s="20">
        <f t="shared" si="30"/>
        <v>75.001864321928622</v>
      </c>
      <c r="N132" s="20">
        <f t="shared" si="31"/>
        <v>79.843338122251481</v>
      </c>
      <c r="O132" s="20">
        <f t="shared" si="32"/>
        <v>83.25255120516114</v>
      </c>
    </row>
    <row r="133" spans="4:15" ht="15.75" x14ac:dyDescent="0.2">
      <c r="D133" s="45"/>
      <c r="E133" s="23">
        <f t="shared" si="22"/>
        <v>51</v>
      </c>
      <c r="F133" s="20">
        <f t="shared" si="23"/>
        <v>28.734711993211963</v>
      </c>
      <c r="G133" s="20">
        <f t="shared" si="24"/>
        <v>30.475047594247524</v>
      </c>
      <c r="H133" s="20">
        <f t="shared" si="25"/>
        <v>33.161786369126929</v>
      </c>
      <c r="I133" s="20">
        <f t="shared" si="26"/>
        <v>35.5998639381883</v>
      </c>
      <c r="J133" s="20">
        <f t="shared" si="27"/>
        <v>38.560383789501401</v>
      </c>
      <c r="K133" s="20">
        <f t="shared" si="28"/>
        <v>64.295400335215845</v>
      </c>
      <c r="L133" s="20">
        <f t="shared" si="29"/>
        <v>68.669293912285795</v>
      </c>
      <c r="M133" s="20">
        <f t="shared" si="30"/>
        <v>72.61599226908578</v>
      </c>
      <c r="N133" s="20">
        <f t="shared" si="31"/>
        <v>77.385962016137256</v>
      </c>
      <c r="O133" s="20">
        <f t="shared" si="32"/>
        <v>80.746658954013228</v>
      </c>
    </row>
    <row r="134" spans="4:15" ht="15.75" x14ac:dyDescent="0.2">
      <c r="D134" s="45"/>
      <c r="E134" s="23">
        <f t="shared" si="22"/>
        <v>52</v>
      </c>
      <c r="F134" s="20">
        <f t="shared" si="23"/>
        <v>29.481163843753311</v>
      </c>
      <c r="G134" s="20">
        <f t="shared" si="24"/>
        <v>31.24567260508816</v>
      </c>
      <c r="H134" s="20">
        <f t="shared" si="25"/>
        <v>33.968126431192687</v>
      </c>
      <c r="I134" s="20">
        <f t="shared" si="26"/>
        <v>36.437093236191636</v>
      </c>
      <c r="J134" s="20">
        <f t="shared" si="27"/>
        <v>39.433384852921947</v>
      </c>
      <c r="K134" s="20">
        <f t="shared" si="28"/>
        <v>65.422413414339772</v>
      </c>
      <c r="L134" s="20">
        <f t="shared" si="29"/>
        <v>69.83216033984813</v>
      </c>
      <c r="M134" s="20">
        <f t="shared" si="30"/>
        <v>73.809863395060745</v>
      </c>
      <c r="N134" s="20">
        <f t="shared" si="31"/>
        <v>78.615755715002479</v>
      </c>
      <c r="O134" s="20">
        <f t="shared" si="32"/>
        <v>82.000825702775359</v>
      </c>
    </row>
    <row r="135" spans="4:15" ht="15.75" x14ac:dyDescent="0.2">
      <c r="D135" s="45"/>
      <c r="E135" s="23">
        <f t="shared" si="22"/>
        <v>53</v>
      </c>
      <c r="F135" s="20">
        <f t="shared" si="23"/>
        <v>30.230033356157477</v>
      </c>
      <c r="G135" s="20">
        <f t="shared" si="24"/>
        <v>32.018492925182919</v>
      </c>
      <c r="H135" s="20">
        <f t="shared" si="25"/>
        <v>34.77632861669062</v>
      </c>
      <c r="I135" s="20">
        <f t="shared" si="26"/>
        <v>37.275892799644303</v>
      </c>
      <c r="J135" s="20">
        <f t="shared" si="27"/>
        <v>40.307614847620378</v>
      </c>
      <c r="K135" s="20">
        <f t="shared" si="28"/>
        <v>66.548197013609254</v>
      </c>
      <c r="L135" s="20">
        <f t="shared" si="29"/>
        <v>70.993452833782285</v>
      </c>
      <c r="M135" s="20">
        <f t="shared" si="30"/>
        <v>75.001864321928622</v>
      </c>
      <c r="N135" s="20">
        <f t="shared" si="31"/>
        <v>79.843338122251481</v>
      </c>
      <c r="O135" s="20">
        <f t="shared" si="32"/>
        <v>83.25255120516114</v>
      </c>
    </row>
    <row r="136" spans="4:15" ht="15.75" x14ac:dyDescent="0.2">
      <c r="D136" s="45"/>
      <c r="E136" s="23">
        <f t="shared" si="22"/>
        <v>54</v>
      </c>
      <c r="F136" s="20">
        <f t="shared" si="23"/>
        <v>30.981252782058863</v>
      </c>
      <c r="G136" s="20">
        <f t="shared" si="24"/>
        <v>32.793446783909005</v>
      </c>
      <c r="H136" s="20">
        <f t="shared" si="25"/>
        <v>35.58634026352955</v>
      </c>
      <c r="I136" s="20">
        <f t="shared" si="26"/>
        <v>38.116218062479405</v>
      </c>
      <c r="J136" s="20">
        <f t="shared" si="27"/>
        <v>41.183038780155478</v>
      </c>
      <c r="K136" s="20">
        <f t="shared" si="28"/>
        <v>67.672786157777495</v>
      </c>
      <c r="L136" s="20">
        <f t="shared" si="29"/>
        <v>72.153216167023103</v>
      </c>
      <c r="M136" s="20">
        <f t="shared" si="30"/>
        <v>76.192048166250046</v>
      </c>
      <c r="N136" s="20">
        <f t="shared" si="31"/>
        <v>81.068771906297101</v>
      </c>
      <c r="O136" s="20">
        <f t="shared" si="32"/>
        <v>84.50190453277645</v>
      </c>
    </row>
    <row r="137" spans="4:15" ht="15.75" x14ac:dyDescent="0.2">
      <c r="D137" s="45"/>
      <c r="E137" s="23">
        <f t="shared" si="22"/>
        <v>52</v>
      </c>
      <c r="F137" s="20">
        <f t="shared" si="23"/>
        <v>29.481163843753311</v>
      </c>
      <c r="G137" s="20">
        <f t="shared" si="24"/>
        <v>31.24567260508816</v>
      </c>
      <c r="H137" s="20">
        <f t="shared" si="25"/>
        <v>33.968126431192687</v>
      </c>
      <c r="I137" s="20">
        <f t="shared" si="26"/>
        <v>36.437093236191636</v>
      </c>
      <c r="J137" s="20">
        <f t="shared" si="27"/>
        <v>39.433384852921947</v>
      </c>
      <c r="K137" s="20">
        <f t="shared" si="28"/>
        <v>65.422413414339772</v>
      </c>
      <c r="L137" s="20">
        <f t="shared" si="29"/>
        <v>69.83216033984813</v>
      </c>
      <c r="M137" s="20">
        <f t="shared" si="30"/>
        <v>73.809863395060745</v>
      </c>
      <c r="N137" s="20">
        <f t="shared" si="31"/>
        <v>78.615755715002479</v>
      </c>
      <c r="O137" s="20">
        <f t="shared" si="32"/>
        <v>82.000825702775359</v>
      </c>
    </row>
    <row r="138" spans="4:15" ht="15.75" x14ac:dyDescent="0.2">
      <c r="D138" s="45"/>
      <c r="E138" s="23">
        <f t="shared" si="22"/>
        <v>53</v>
      </c>
      <c r="F138" s="20">
        <f t="shared" si="23"/>
        <v>30.230033356157477</v>
      </c>
      <c r="G138" s="20">
        <f t="shared" si="24"/>
        <v>32.018492925182919</v>
      </c>
      <c r="H138" s="20">
        <f t="shared" si="25"/>
        <v>34.77632861669062</v>
      </c>
      <c r="I138" s="20">
        <f t="shared" si="26"/>
        <v>37.275892799644303</v>
      </c>
      <c r="J138" s="20">
        <f t="shared" si="27"/>
        <v>40.307614847620378</v>
      </c>
      <c r="K138" s="20">
        <f t="shared" si="28"/>
        <v>66.548197013609254</v>
      </c>
      <c r="L138" s="20">
        <f t="shared" si="29"/>
        <v>70.993452833782285</v>
      </c>
      <c r="M138" s="20">
        <f t="shared" si="30"/>
        <v>75.001864321928622</v>
      </c>
      <c r="N138" s="20">
        <f t="shared" si="31"/>
        <v>79.843338122251481</v>
      </c>
      <c r="O138" s="20">
        <f t="shared" si="32"/>
        <v>83.25255120516114</v>
      </c>
    </row>
    <row r="139" spans="4:15" ht="15.75" x14ac:dyDescent="0.2">
      <c r="D139" s="45"/>
      <c r="E139" s="23">
        <f t="shared" si="22"/>
        <v>54</v>
      </c>
      <c r="F139" s="20">
        <f t="shared" si="23"/>
        <v>30.981252782058863</v>
      </c>
      <c r="G139" s="20">
        <f t="shared" si="24"/>
        <v>32.793446783909005</v>
      </c>
      <c r="H139" s="20">
        <f t="shared" si="25"/>
        <v>35.58634026352955</v>
      </c>
      <c r="I139" s="20">
        <f t="shared" si="26"/>
        <v>38.116218062479405</v>
      </c>
      <c r="J139" s="20">
        <f t="shared" si="27"/>
        <v>41.183038780155478</v>
      </c>
      <c r="K139" s="20">
        <f t="shared" si="28"/>
        <v>67.672786157777495</v>
      </c>
      <c r="L139" s="20">
        <f t="shared" si="29"/>
        <v>72.153216167023103</v>
      </c>
      <c r="M139" s="20">
        <f t="shared" si="30"/>
        <v>76.192048166250046</v>
      </c>
      <c r="N139" s="20">
        <f t="shared" si="31"/>
        <v>81.068771906297101</v>
      </c>
      <c r="O139" s="20">
        <f t="shared" si="32"/>
        <v>84.50190453277645</v>
      </c>
    </row>
    <row r="140" spans="4:15" ht="15.75" x14ac:dyDescent="0.2">
      <c r="D140" s="45"/>
      <c r="E140" s="23">
        <f t="shared" si="22"/>
        <v>55</v>
      </c>
      <c r="F140" s="20">
        <f t="shared" si="23"/>
        <v>31.734757474526582</v>
      </c>
      <c r="G140" s="20">
        <f t="shared" si="24"/>
        <v>33.570475251000239</v>
      </c>
      <c r="H140" s="20">
        <f t="shared" si="25"/>
        <v>36.398111144315301</v>
      </c>
      <c r="I140" s="20">
        <f t="shared" si="26"/>
        <v>38.958026526785098</v>
      </c>
      <c r="J140" s="20">
        <f t="shared" si="27"/>
        <v>42.05962328663589</v>
      </c>
      <c r="K140" s="20">
        <f t="shared" si="28"/>
        <v>68.796214239709315</v>
      </c>
      <c r="L140" s="20">
        <f t="shared" si="29"/>
        <v>73.311493029083252</v>
      </c>
      <c r="M140" s="20">
        <f t="shared" si="30"/>
        <v>77.380465576419155</v>
      </c>
      <c r="N140" s="20">
        <f t="shared" si="31"/>
        <v>82.292116829199671</v>
      </c>
      <c r="O140" s="20">
        <f t="shared" si="32"/>
        <v>85.748951558641025</v>
      </c>
    </row>
    <row r="141" spans="4:15" ht="15.75" x14ac:dyDescent="0.2">
      <c r="D141" s="45"/>
      <c r="E141" s="23">
        <f t="shared" si="22"/>
        <v>53</v>
      </c>
      <c r="F141" s="20">
        <f t="shared" si="23"/>
        <v>30.230033356157477</v>
      </c>
      <c r="G141" s="20">
        <f t="shared" si="24"/>
        <v>32.018492925182919</v>
      </c>
      <c r="H141" s="20">
        <f t="shared" si="25"/>
        <v>34.77632861669062</v>
      </c>
      <c r="I141" s="20">
        <f t="shared" si="26"/>
        <v>37.275892799644303</v>
      </c>
      <c r="J141" s="20">
        <f t="shared" si="27"/>
        <v>40.307614847620378</v>
      </c>
      <c r="K141" s="20">
        <f t="shared" si="28"/>
        <v>66.548197013609254</v>
      </c>
      <c r="L141" s="20">
        <f t="shared" si="29"/>
        <v>70.993452833782285</v>
      </c>
      <c r="M141" s="20">
        <f t="shared" si="30"/>
        <v>75.001864321928622</v>
      </c>
      <c r="N141" s="20">
        <f t="shared" si="31"/>
        <v>79.843338122251481</v>
      </c>
      <c r="O141" s="20">
        <f t="shared" si="32"/>
        <v>83.25255120516114</v>
      </c>
    </row>
    <row r="142" spans="4:15" ht="15.75" x14ac:dyDescent="0.2">
      <c r="D142" s="45"/>
      <c r="E142" s="23">
        <f t="shared" si="22"/>
        <v>54</v>
      </c>
      <c r="F142" s="20">
        <f t="shared" si="23"/>
        <v>30.981252782058863</v>
      </c>
      <c r="G142" s="20">
        <f t="shared" si="24"/>
        <v>32.793446783909005</v>
      </c>
      <c r="H142" s="20">
        <f t="shared" si="25"/>
        <v>35.58634026352955</v>
      </c>
      <c r="I142" s="20">
        <f t="shared" si="26"/>
        <v>38.116218062479405</v>
      </c>
      <c r="J142" s="20">
        <f t="shared" si="27"/>
        <v>41.183038780155478</v>
      </c>
      <c r="K142" s="20">
        <f t="shared" si="28"/>
        <v>67.672786157777495</v>
      </c>
      <c r="L142" s="20">
        <f t="shared" si="29"/>
        <v>72.153216167023103</v>
      </c>
      <c r="M142" s="20">
        <f t="shared" si="30"/>
        <v>76.192048166250046</v>
      </c>
      <c r="N142" s="20">
        <f t="shared" si="31"/>
        <v>81.068771906297101</v>
      </c>
      <c r="O142" s="20">
        <f t="shared" si="32"/>
        <v>84.50190453277645</v>
      </c>
    </row>
    <row r="143" spans="4:15" ht="15.75" x14ac:dyDescent="0.2">
      <c r="D143" s="45"/>
      <c r="E143" s="23">
        <f t="shared" si="22"/>
        <v>55</v>
      </c>
      <c r="F143" s="20">
        <f t="shared" si="23"/>
        <v>31.734757474526582</v>
      </c>
      <c r="G143" s="20">
        <f t="shared" si="24"/>
        <v>33.570475251000239</v>
      </c>
      <c r="H143" s="20">
        <f t="shared" si="25"/>
        <v>36.398111144315301</v>
      </c>
      <c r="I143" s="20">
        <f t="shared" si="26"/>
        <v>38.958026526785098</v>
      </c>
      <c r="J143" s="20">
        <f t="shared" si="27"/>
        <v>42.05962328663589</v>
      </c>
      <c r="K143" s="20">
        <f t="shared" si="28"/>
        <v>68.796214239709315</v>
      </c>
      <c r="L143" s="20">
        <f t="shared" si="29"/>
        <v>73.311493029083252</v>
      </c>
      <c r="M143" s="20">
        <f t="shared" si="30"/>
        <v>77.380465576419155</v>
      </c>
      <c r="N143" s="20">
        <f t="shared" si="31"/>
        <v>82.292116829199671</v>
      </c>
      <c r="O143" s="20">
        <f t="shared" si="32"/>
        <v>85.748951558641025</v>
      </c>
    </row>
    <row r="144" spans="4:15" ht="15.75" x14ac:dyDescent="0.2">
      <c r="D144" s="45"/>
      <c r="E144" s="23">
        <f t="shared" si="22"/>
        <v>56</v>
      </c>
      <c r="F144" s="20">
        <f t="shared" si="23"/>
        <v>32.490485693134652</v>
      </c>
      <c r="G144" s="20">
        <f t="shared" si="24"/>
        <v>34.34952205717817</v>
      </c>
      <c r="H144" s="20">
        <f t="shared" si="25"/>
        <v>37.211593311715063</v>
      </c>
      <c r="I144" s="20">
        <f t="shared" si="26"/>
        <v>39.80127763093126</v>
      </c>
      <c r="J144" s="20">
        <f t="shared" si="27"/>
        <v>42.937336528439218</v>
      </c>
      <c r="K144" s="20">
        <f t="shared" si="28"/>
        <v>69.91851312487637</v>
      </c>
      <c r="L144" s="20">
        <f t="shared" si="29"/>
        <v>74.468324159309361</v>
      </c>
      <c r="M144" s="20">
        <f t="shared" si="30"/>
        <v>78.567164890324193</v>
      </c>
      <c r="N144" s="20">
        <f t="shared" si="31"/>
        <v>83.513429931989407</v>
      </c>
      <c r="O144" s="20">
        <f t="shared" si="32"/>
        <v>86.993755160871743</v>
      </c>
    </row>
    <row r="145" spans="4:15" ht="15.75" x14ac:dyDescent="0.2">
      <c r="D145" s="45"/>
      <c r="E145" s="23">
        <f t="shared" si="22"/>
        <v>54</v>
      </c>
      <c r="F145" s="20">
        <f t="shared" si="23"/>
        <v>30.981252782058863</v>
      </c>
      <c r="G145" s="20">
        <f t="shared" si="24"/>
        <v>32.793446783909005</v>
      </c>
      <c r="H145" s="20">
        <f t="shared" si="25"/>
        <v>35.58634026352955</v>
      </c>
      <c r="I145" s="20">
        <f t="shared" si="26"/>
        <v>38.116218062479405</v>
      </c>
      <c r="J145" s="20">
        <f t="shared" si="27"/>
        <v>41.183038780155478</v>
      </c>
      <c r="K145" s="20">
        <f t="shared" si="28"/>
        <v>67.672786157777495</v>
      </c>
      <c r="L145" s="20">
        <f t="shared" si="29"/>
        <v>72.153216167023103</v>
      </c>
      <c r="M145" s="20">
        <f t="shared" si="30"/>
        <v>76.192048166250046</v>
      </c>
      <c r="N145" s="20">
        <f t="shared" si="31"/>
        <v>81.068771906297101</v>
      </c>
      <c r="O145" s="20">
        <f t="shared" si="32"/>
        <v>84.50190453277645</v>
      </c>
    </row>
    <row r="146" spans="4:15" ht="15.75" x14ac:dyDescent="0.2">
      <c r="D146" s="45"/>
      <c r="E146" s="23">
        <f t="shared" si="22"/>
        <v>55</v>
      </c>
      <c r="F146" s="20">
        <f t="shared" si="23"/>
        <v>31.734757474526582</v>
      </c>
      <c r="G146" s="20">
        <f t="shared" si="24"/>
        <v>33.570475251000239</v>
      </c>
      <c r="H146" s="20">
        <f t="shared" si="25"/>
        <v>36.398111144315301</v>
      </c>
      <c r="I146" s="20">
        <f t="shared" si="26"/>
        <v>38.958026526785098</v>
      </c>
      <c r="J146" s="20">
        <f t="shared" si="27"/>
        <v>42.05962328663589</v>
      </c>
      <c r="K146" s="20">
        <f t="shared" si="28"/>
        <v>68.796214239709315</v>
      </c>
      <c r="L146" s="20">
        <f t="shared" si="29"/>
        <v>73.311493029083252</v>
      </c>
      <c r="M146" s="20">
        <f t="shared" si="30"/>
        <v>77.380465576419155</v>
      </c>
      <c r="N146" s="20">
        <f t="shared" si="31"/>
        <v>82.292116829199671</v>
      </c>
      <c r="O146" s="20">
        <f t="shared" si="32"/>
        <v>85.748951558641025</v>
      </c>
    </row>
    <row r="147" spans="4:15" ht="15.75" x14ac:dyDescent="0.2">
      <c r="D147" s="45"/>
      <c r="E147" s="23">
        <f t="shared" si="22"/>
        <v>56</v>
      </c>
      <c r="F147" s="20">
        <f t="shared" si="23"/>
        <v>32.490485693134652</v>
      </c>
      <c r="G147" s="20">
        <f t="shared" si="24"/>
        <v>34.34952205717817</v>
      </c>
      <c r="H147" s="20">
        <f t="shared" si="25"/>
        <v>37.211593311715063</v>
      </c>
      <c r="I147" s="20">
        <f t="shared" si="26"/>
        <v>39.80127763093126</v>
      </c>
      <c r="J147" s="20">
        <f t="shared" si="27"/>
        <v>42.937336528439218</v>
      </c>
      <c r="K147" s="20">
        <f t="shared" si="28"/>
        <v>69.91851312487637</v>
      </c>
      <c r="L147" s="20">
        <f t="shared" si="29"/>
        <v>74.468324159309361</v>
      </c>
      <c r="M147" s="20">
        <f t="shared" si="30"/>
        <v>78.567164890324193</v>
      </c>
      <c r="N147" s="20">
        <f t="shared" si="31"/>
        <v>83.513429931989407</v>
      </c>
      <c r="O147" s="20">
        <f t="shared" si="32"/>
        <v>86.993755160871743</v>
      </c>
    </row>
    <row r="148" spans="4:15" ht="15.75" x14ac:dyDescent="0.2">
      <c r="D148" s="45"/>
      <c r="E148" s="23">
        <f t="shared" si="22"/>
        <v>57</v>
      </c>
      <c r="F148" s="20">
        <f t="shared" si="23"/>
        <v>33.248378424486411</v>
      </c>
      <c r="G148" s="20">
        <f t="shared" si="24"/>
        <v>35.130533429075527</v>
      </c>
      <c r="H148" s="20">
        <f t="shared" si="25"/>
        <v>38.026740956217445</v>
      </c>
      <c r="I148" s="20">
        <f t="shared" si="26"/>
        <v>40.645932628310639</v>
      </c>
      <c r="J148" s="20">
        <f t="shared" si="27"/>
        <v>43.816148096355931</v>
      </c>
      <c r="K148" s="20">
        <f t="shared" si="28"/>
        <v>71.039713247404322</v>
      </c>
      <c r="L148" s="20">
        <f t="shared" si="29"/>
        <v>75.623748469376068</v>
      </c>
      <c r="M148" s="20">
        <f t="shared" si="30"/>
        <v>79.752192280290373</v>
      </c>
      <c r="N148" s="20">
        <f t="shared" si="31"/>
        <v>84.732765705063827</v>
      </c>
      <c r="O148" s="20">
        <f t="shared" si="32"/>
        <v>88.236375409982116</v>
      </c>
    </row>
    <row r="149" spans="4:15" ht="15.75" x14ac:dyDescent="0.2">
      <c r="D149" s="45"/>
      <c r="E149" s="23">
        <f t="shared" si="22"/>
        <v>55</v>
      </c>
      <c r="F149" s="20">
        <f t="shared" si="23"/>
        <v>31.734757474526582</v>
      </c>
      <c r="G149" s="20">
        <f t="shared" si="24"/>
        <v>33.570475251000239</v>
      </c>
      <c r="H149" s="20">
        <f t="shared" si="25"/>
        <v>36.398111144315301</v>
      </c>
      <c r="I149" s="20">
        <f t="shared" si="26"/>
        <v>38.958026526785098</v>
      </c>
      <c r="J149" s="20">
        <f t="shared" si="27"/>
        <v>42.05962328663589</v>
      </c>
      <c r="K149" s="20">
        <f t="shared" si="28"/>
        <v>68.796214239709315</v>
      </c>
      <c r="L149" s="20">
        <f t="shared" si="29"/>
        <v>73.311493029083252</v>
      </c>
      <c r="M149" s="20">
        <f t="shared" si="30"/>
        <v>77.380465576419155</v>
      </c>
      <c r="N149" s="20">
        <f t="shared" si="31"/>
        <v>82.292116829199671</v>
      </c>
      <c r="O149" s="20">
        <f t="shared" si="32"/>
        <v>85.748951558641025</v>
      </c>
    </row>
    <row r="150" spans="4:15" ht="15.75" x14ac:dyDescent="0.2">
      <c r="D150" s="45"/>
      <c r="E150" s="23">
        <f t="shared" si="22"/>
        <v>56</v>
      </c>
      <c r="F150" s="20">
        <f t="shared" si="23"/>
        <v>32.490485693134652</v>
      </c>
      <c r="G150" s="20">
        <f t="shared" si="24"/>
        <v>34.34952205717817</v>
      </c>
      <c r="H150" s="20">
        <f t="shared" si="25"/>
        <v>37.211593311715063</v>
      </c>
      <c r="I150" s="20">
        <f t="shared" si="26"/>
        <v>39.80127763093126</v>
      </c>
      <c r="J150" s="20">
        <f t="shared" si="27"/>
        <v>42.937336528439218</v>
      </c>
      <c r="K150" s="20">
        <f t="shared" si="28"/>
        <v>69.91851312487637</v>
      </c>
      <c r="L150" s="20">
        <f t="shared" si="29"/>
        <v>74.468324159309361</v>
      </c>
      <c r="M150" s="20">
        <f t="shared" si="30"/>
        <v>78.567164890324193</v>
      </c>
      <c r="N150" s="20">
        <f t="shared" si="31"/>
        <v>83.513429931989407</v>
      </c>
      <c r="O150" s="20">
        <f t="shared" si="32"/>
        <v>86.993755160871743</v>
      </c>
    </row>
    <row r="151" spans="4:15" ht="15.75" x14ac:dyDescent="0.2">
      <c r="D151" s="45"/>
      <c r="E151" s="23">
        <f t="shared" si="22"/>
        <v>57</v>
      </c>
      <c r="F151" s="20">
        <f t="shared" si="23"/>
        <v>33.248378424486411</v>
      </c>
      <c r="G151" s="20">
        <f t="shared" si="24"/>
        <v>35.130533429075527</v>
      </c>
      <c r="H151" s="20">
        <f t="shared" si="25"/>
        <v>38.026740956217445</v>
      </c>
      <c r="I151" s="20">
        <f t="shared" si="26"/>
        <v>40.645932628310639</v>
      </c>
      <c r="J151" s="20">
        <f t="shared" si="27"/>
        <v>43.816148096355931</v>
      </c>
      <c r="K151" s="20">
        <f t="shared" si="28"/>
        <v>71.039713247404322</v>
      </c>
      <c r="L151" s="20">
        <f t="shared" si="29"/>
        <v>75.623748469376068</v>
      </c>
      <c r="M151" s="20">
        <f t="shared" si="30"/>
        <v>79.752192280290373</v>
      </c>
      <c r="N151" s="20">
        <f t="shared" si="31"/>
        <v>84.732765705063827</v>
      </c>
      <c r="O151" s="20">
        <f t="shared" si="32"/>
        <v>88.236375409982116</v>
      </c>
    </row>
    <row r="152" spans="4:15" ht="15.75" x14ac:dyDescent="0.2">
      <c r="D152" s="45"/>
      <c r="E152" s="23">
        <f t="shared" si="22"/>
        <v>58</v>
      </c>
      <c r="F152" s="20">
        <f t="shared" si="23"/>
        <v>34.008379216723625</v>
      </c>
      <c r="G152" s="20">
        <f t="shared" si="24"/>
        <v>35.913457937085226</v>
      </c>
      <c r="H152" s="20">
        <f t="shared" si="25"/>
        <v>38.843510275095866</v>
      </c>
      <c r="I152" s="20">
        <f t="shared" si="26"/>
        <v>41.491954475668962</v>
      </c>
      <c r="J152" s="20">
        <f t="shared" si="27"/>
        <v>44.696028922341078</v>
      </c>
      <c r="K152" s="20">
        <f t="shared" si="28"/>
        <v>72.159843698492153</v>
      </c>
      <c r="L152" s="20">
        <f t="shared" si="29"/>
        <v>76.777803156061495</v>
      </c>
      <c r="M152" s="20">
        <f t="shared" si="30"/>
        <v>80.935591886536386</v>
      </c>
      <c r="N152" s="20">
        <f t="shared" si="31"/>
        <v>85.950176245103478</v>
      </c>
      <c r="O152" s="20">
        <f t="shared" si="32"/>
        <v>89.476869741381051</v>
      </c>
    </row>
    <row r="153" spans="4:15" ht="15.75" x14ac:dyDescent="0.2">
      <c r="D153" s="45"/>
      <c r="E153" s="23">
        <f t="shared" si="22"/>
        <v>56</v>
      </c>
      <c r="F153" s="20">
        <f t="shared" si="23"/>
        <v>32.490485693134652</v>
      </c>
      <c r="G153" s="20">
        <f t="shared" si="24"/>
        <v>34.34952205717817</v>
      </c>
      <c r="H153" s="20">
        <f t="shared" si="25"/>
        <v>37.211593311715063</v>
      </c>
      <c r="I153" s="20">
        <f t="shared" si="26"/>
        <v>39.80127763093126</v>
      </c>
      <c r="J153" s="20">
        <f t="shared" si="27"/>
        <v>42.937336528439218</v>
      </c>
      <c r="K153" s="20">
        <f t="shared" si="28"/>
        <v>69.91851312487637</v>
      </c>
      <c r="L153" s="20">
        <f t="shared" si="29"/>
        <v>74.468324159309361</v>
      </c>
      <c r="M153" s="20">
        <f t="shared" si="30"/>
        <v>78.567164890324193</v>
      </c>
      <c r="N153" s="20">
        <f t="shared" si="31"/>
        <v>83.513429931989407</v>
      </c>
      <c r="O153" s="20">
        <f t="shared" si="32"/>
        <v>86.993755160871743</v>
      </c>
    </row>
    <row r="154" spans="4:15" ht="15.75" x14ac:dyDescent="0.2">
      <c r="D154" s="45"/>
      <c r="E154" s="23">
        <f t="shared" si="22"/>
        <v>57</v>
      </c>
      <c r="F154" s="20">
        <f t="shared" si="23"/>
        <v>33.248378424486411</v>
      </c>
      <c r="G154" s="20">
        <f t="shared" si="24"/>
        <v>35.130533429075527</v>
      </c>
      <c r="H154" s="20">
        <f t="shared" si="25"/>
        <v>38.026740956217445</v>
      </c>
      <c r="I154" s="20">
        <f t="shared" si="26"/>
        <v>40.645932628310639</v>
      </c>
      <c r="J154" s="20">
        <f t="shared" si="27"/>
        <v>43.816148096355931</v>
      </c>
      <c r="K154" s="20">
        <f t="shared" si="28"/>
        <v>71.039713247404322</v>
      </c>
      <c r="L154" s="20">
        <f t="shared" si="29"/>
        <v>75.623748469376068</v>
      </c>
      <c r="M154" s="20">
        <f t="shared" si="30"/>
        <v>79.752192280290373</v>
      </c>
      <c r="N154" s="20">
        <f t="shared" si="31"/>
        <v>84.732765705063827</v>
      </c>
      <c r="O154" s="20">
        <f t="shared" si="32"/>
        <v>88.236375409982116</v>
      </c>
    </row>
    <row r="155" spans="4:15" ht="15.75" x14ac:dyDescent="0.2">
      <c r="D155" s="45"/>
      <c r="E155" s="23">
        <f t="shared" si="22"/>
        <v>58</v>
      </c>
      <c r="F155" s="20">
        <f t="shared" si="23"/>
        <v>34.008379216723625</v>
      </c>
      <c r="G155" s="20">
        <f t="shared" si="24"/>
        <v>35.913457937085226</v>
      </c>
      <c r="H155" s="20">
        <f t="shared" si="25"/>
        <v>38.843510275095866</v>
      </c>
      <c r="I155" s="20">
        <f t="shared" si="26"/>
        <v>41.491954475668962</v>
      </c>
      <c r="J155" s="20">
        <f t="shared" si="27"/>
        <v>44.696028922341078</v>
      </c>
      <c r="K155" s="20">
        <f t="shared" si="28"/>
        <v>72.159843698492153</v>
      </c>
      <c r="L155" s="20">
        <f t="shared" si="29"/>
        <v>76.777803156061495</v>
      </c>
      <c r="M155" s="20">
        <f t="shared" si="30"/>
        <v>80.935591886536386</v>
      </c>
      <c r="N155" s="20">
        <f t="shared" si="31"/>
        <v>85.950176245103478</v>
      </c>
      <c r="O155" s="20">
        <f t="shared" si="32"/>
        <v>89.476869741381051</v>
      </c>
    </row>
    <row r="156" spans="4:15" ht="15.75" x14ac:dyDescent="0.2">
      <c r="D156" s="45"/>
      <c r="E156" s="23">
        <f t="shared" si="22"/>
        <v>59</v>
      </c>
      <c r="F156" s="20">
        <f t="shared" si="23"/>
        <v>34.770434026711989</v>
      </c>
      <c r="G156" s="20">
        <f t="shared" si="24"/>
        <v>36.698246354920606</v>
      </c>
      <c r="H156" s="20">
        <f t="shared" si="25"/>
        <v>39.661859351515659</v>
      </c>
      <c r="I156" s="20">
        <f t="shared" si="26"/>
        <v>42.339307730113468</v>
      </c>
      <c r="J156" s="20">
        <f t="shared" si="27"/>
        <v>45.576951198148585</v>
      </c>
      <c r="K156" s="20">
        <f t="shared" si="28"/>
        <v>73.27893230793083</v>
      </c>
      <c r="L156" s="20">
        <f t="shared" si="29"/>
        <v>77.930523805230422</v>
      </c>
      <c r="M156" s="20">
        <f t="shared" si="30"/>
        <v>82.117405940238299</v>
      </c>
      <c r="N156" s="20">
        <f t="shared" si="31"/>
        <v>87.165711399787568</v>
      </c>
      <c r="O156" s="20">
        <f t="shared" si="32"/>
        <v>90.71529311447577</v>
      </c>
    </row>
    <row r="157" spans="4:15" ht="15.75" x14ac:dyDescent="0.2">
      <c r="D157" s="45"/>
      <c r="E157" s="23">
        <f t="shared" si="22"/>
        <v>57</v>
      </c>
      <c r="F157" s="20">
        <f t="shared" si="23"/>
        <v>33.248378424486411</v>
      </c>
      <c r="G157" s="20">
        <f t="shared" si="24"/>
        <v>35.130533429075527</v>
      </c>
      <c r="H157" s="20">
        <f t="shared" si="25"/>
        <v>38.026740956217445</v>
      </c>
      <c r="I157" s="20">
        <f t="shared" si="26"/>
        <v>40.645932628310639</v>
      </c>
      <c r="J157" s="20">
        <f t="shared" si="27"/>
        <v>43.816148096355931</v>
      </c>
      <c r="K157" s="20">
        <f t="shared" si="28"/>
        <v>71.039713247404322</v>
      </c>
      <c r="L157" s="20">
        <f t="shared" si="29"/>
        <v>75.623748469376068</v>
      </c>
      <c r="M157" s="20">
        <f t="shared" si="30"/>
        <v>79.752192280290373</v>
      </c>
      <c r="N157" s="20">
        <f t="shared" si="31"/>
        <v>84.732765705063827</v>
      </c>
      <c r="O157" s="20">
        <f t="shared" si="32"/>
        <v>88.236375409982116</v>
      </c>
    </row>
    <row r="158" spans="4:15" ht="15.75" x14ac:dyDescent="0.2">
      <c r="D158" s="45"/>
      <c r="E158" s="23">
        <f t="shared" ref="E158:E221" si="33">1+E154</f>
        <v>58</v>
      </c>
      <c r="F158" s="20">
        <f t="shared" si="23"/>
        <v>34.008379216723625</v>
      </c>
      <c r="G158" s="20">
        <f t="shared" si="24"/>
        <v>35.913457937085226</v>
      </c>
      <c r="H158" s="20">
        <f t="shared" si="25"/>
        <v>38.843510275095866</v>
      </c>
      <c r="I158" s="20">
        <f t="shared" si="26"/>
        <v>41.491954475668962</v>
      </c>
      <c r="J158" s="20">
        <f t="shared" si="27"/>
        <v>44.696028922341078</v>
      </c>
      <c r="K158" s="20">
        <f t="shared" si="28"/>
        <v>72.159843698492153</v>
      </c>
      <c r="L158" s="20">
        <f t="shared" si="29"/>
        <v>76.777803156061495</v>
      </c>
      <c r="M158" s="20">
        <f t="shared" si="30"/>
        <v>80.935591886536386</v>
      </c>
      <c r="N158" s="20">
        <f t="shared" si="31"/>
        <v>85.950176245103478</v>
      </c>
      <c r="O158" s="20">
        <f t="shared" si="32"/>
        <v>89.476869741381051</v>
      </c>
    </row>
    <row r="159" spans="4:15" ht="15.75" x14ac:dyDescent="0.2">
      <c r="D159" s="45"/>
      <c r="E159" s="23">
        <f t="shared" si="33"/>
        <v>59</v>
      </c>
      <c r="F159" s="20">
        <f t="shared" si="23"/>
        <v>34.770434026711989</v>
      </c>
      <c r="G159" s="20">
        <f t="shared" si="24"/>
        <v>36.698246354920606</v>
      </c>
      <c r="H159" s="20">
        <f t="shared" si="25"/>
        <v>39.661859351515659</v>
      </c>
      <c r="I159" s="20">
        <f t="shared" si="26"/>
        <v>42.339307730113468</v>
      </c>
      <c r="J159" s="20">
        <f t="shared" si="27"/>
        <v>45.576951198148585</v>
      </c>
      <c r="K159" s="20">
        <f t="shared" si="28"/>
        <v>73.27893230793083</v>
      </c>
      <c r="L159" s="20">
        <f t="shared" si="29"/>
        <v>77.930523805230422</v>
      </c>
      <c r="M159" s="20">
        <f t="shared" si="30"/>
        <v>82.117405940238299</v>
      </c>
      <c r="N159" s="20">
        <f t="shared" si="31"/>
        <v>87.165711399787568</v>
      </c>
      <c r="O159" s="20">
        <f t="shared" si="32"/>
        <v>90.71529311447577</v>
      </c>
    </row>
    <row r="160" spans="4:15" ht="15.75" x14ac:dyDescent="0.2">
      <c r="D160" s="45"/>
      <c r="E160" s="23">
        <f t="shared" si="33"/>
        <v>60</v>
      </c>
      <c r="F160" s="20">
        <f t="shared" si="23"/>
        <v>35.534491078738533</v>
      </c>
      <c r="G160" s="20">
        <f t="shared" si="24"/>
        <v>37.484851529803777</v>
      </c>
      <c r="H160" s="20">
        <f t="shared" si="25"/>
        <v>40.481748042841836</v>
      </c>
      <c r="I160" s="20">
        <f t="shared" si="26"/>
        <v>43.187958453989765</v>
      </c>
      <c r="J160" s="20">
        <f t="shared" si="27"/>
        <v>46.458888300203441</v>
      </c>
      <c r="K160" s="20">
        <f t="shared" si="28"/>
        <v>74.397005719368593</v>
      </c>
      <c r="L160" s="20">
        <f t="shared" si="29"/>
        <v>79.081944487848716</v>
      </c>
      <c r="M160" s="20">
        <f t="shared" si="30"/>
        <v>83.297674877173193</v>
      </c>
      <c r="N160" s="20">
        <f t="shared" si="31"/>
        <v>88.379418901449327</v>
      </c>
      <c r="O160" s="20">
        <f t="shared" si="32"/>
        <v>91.951698159629714</v>
      </c>
    </row>
    <row r="161" spans="4:15" ht="15.75" x14ac:dyDescent="0.2">
      <c r="D161" s="45"/>
      <c r="E161" s="23">
        <f t="shared" si="33"/>
        <v>58</v>
      </c>
      <c r="F161" s="20">
        <f t="shared" si="23"/>
        <v>34.008379216723625</v>
      </c>
      <c r="G161" s="20">
        <f t="shared" si="24"/>
        <v>35.913457937085226</v>
      </c>
      <c r="H161" s="20">
        <f t="shared" si="25"/>
        <v>38.843510275095866</v>
      </c>
      <c r="I161" s="20">
        <f t="shared" si="26"/>
        <v>41.491954475668962</v>
      </c>
      <c r="J161" s="20">
        <f t="shared" si="27"/>
        <v>44.696028922341078</v>
      </c>
      <c r="K161" s="20">
        <f t="shared" si="28"/>
        <v>72.159843698492153</v>
      </c>
      <c r="L161" s="20">
        <f t="shared" si="29"/>
        <v>76.777803156061495</v>
      </c>
      <c r="M161" s="20">
        <f t="shared" si="30"/>
        <v>80.935591886536386</v>
      </c>
      <c r="N161" s="20">
        <f t="shared" si="31"/>
        <v>85.950176245103478</v>
      </c>
      <c r="O161" s="20">
        <f t="shared" si="32"/>
        <v>89.476869741381051</v>
      </c>
    </row>
    <row r="162" spans="4:15" ht="15.75" x14ac:dyDescent="0.2">
      <c r="D162" s="45"/>
      <c r="E162" s="23">
        <f t="shared" si="33"/>
        <v>59</v>
      </c>
      <c r="F162" s="20">
        <f t="shared" si="23"/>
        <v>34.770434026711989</v>
      </c>
      <c r="G162" s="20">
        <f t="shared" si="24"/>
        <v>36.698246354920606</v>
      </c>
      <c r="H162" s="20">
        <f t="shared" si="25"/>
        <v>39.661859351515659</v>
      </c>
      <c r="I162" s="20">
        <f t="shared" si="26"/>
        <v>42.339307730113468</v>
      </c>
      <c r="J162" s="20">
        <f t="shared" si="27"/>
        <v>45.576951198148585</v>
      </c>
      <c r="K162" s="20">
        <f t="shared" si="28"/>
        <v>73.27893230793083</v>
      </c>
      <c r="L162" s="20">
        <f t="shared" si="29"/>
        <v>77.930523805230422</v>
      </c>
      <c r="M162" s="20">
        <f t="shared" si="30"/>
        <v>82.117405940238299</v>
      </c>
      <c r="N162" s="20">
        <f t="shared" si="31"/>
        <v>87.165711399787568</v>
      </c>
      <c r="O162" s="20">
        <f t="shared" si="32"/>
        <v>90.71529311447577</v>
      </c>
    </row>
    <row r="163" spans="4:15" ht="15.75" x14ac:dyDescent="0.2">
      <c r="D163" s="45"/>
      <c r="E163" s="23">
        <f t="shared" si="33"/>
        <v>60</v>
      </c>
      <c r="F163" s="20">
        <f t="shared" si="23"/>
        <v>35.534491078738533</v>
      </c>
      <c r="G163" s="20">
        <f t="shared" si="24"/>
        <v>37.484851529803777</v>
      </c>
      <c r="H163" s="20">
        <f t="shared" si="25"/>
        <v>40.481748042841836</v>
      </c>
      <c r="I163" s="20">
        <f t="shared" si="26"/>
        <v>43.187958453989765</v>
      </c>
      <c r="J163" s="20">
        <f t="shared" si="27"/>
        <v>46.458888300203441</v>
      </c>
      <c r="K163" s="20">
        <f t="shared" si="28"/>
        <v>74.397005719368593</v>
      </c>
      <c r="L163" s="20">
        <f t="shared" si="29"/>
        <v>79.081944487848716</v>
      </c>
      <c r="M163" s="20">
        <f t="shared" si="30"/>
        <v>83.297674877173193</v>
      </c>
      <c r="N163" s="20">
        <f t="shared" si="31"/>
        <v>88.379418901449327</v>
      </c>
      <c r="O163" s="20">
        <f t="shared" si="32"/>
        <v>91.951698159629714</v>
      </c>
    </row>
    <row r="164" spans="4:15" ht="15.75" x14ac:dyDescent="0.2">
      <c r="D164" s="45"/>
      <c r="E164" s="23">
        <f t="shared" si="33"/>
        <v>61</v>
      </c>
      <c r="F164" s="20">
        <f t="shared" si="23"/>
        <v>36.300500733678568</v>
      </c>
      <c r="G164" s="20">
        <f t="shared" si="24"/>
        <v>38.273228262316948</v>
      </c>
      <c r="H164" s="20">
        <f t="shared" si="25"/>
        <v>41.303137877306483</v>
      </c>
      <c r="I164" s="20">
        <f t="shared" si="26"/>
        <v>44.037874126904725</v>
      </c>
      <c r="J164" s="20">
        <f t="shared" si="27"/>
        <v>47.341814720137002</v>
      </c>
      <c r="K164" s="20">
        <f t="shared" si="28"/>
        <v>75.514089459899182</v>
      </c>
      <c r="L164" s="20">
        <f t="shared" si="29"/>
        <v>80.23209784876272</v>
      </c>
      <c r="M164" s="20">
        <f t="shared" si="30"/>
        <v>84.476437442809072</v>
      </c>
      <c r="N164" s="20">
        <f t="shared" si="31"/>
        <v>89.59134449068705</v>
      </c>
      <c r="O164" s="20">
        <f t="shared" si="32"/>
        <v>93.186135314089086</v>
      </c>
    </row>
    <row r="165" spans="4:15" ht="15.75" x14ac:dyDescent="0.2">
      <c r="D165" s="45"/>
      <c r="E165" s="23">
        <f t="shared" si="33"/>
        <v>59</v>
      </c>
      <c r="F165" s="20">
        <f t="shared" si="23"/>
        <v>34.770434026711989</v>
      </c>
      <c r="G165" s="20">
        <f t="shared" si="24"/>
        <v>36.698246354920606</v>
      </c>
      <c r="H165" s="20">
        <f t="shared" si="25"/>
        <v>39.661859351515659</v>
      </c>
      <c r="I165" s="20">
        <f t="shared" si="26"/>
        <v>42.339307730113468</v>
      </c>
      <c r="J165" s="20">
        <f t="shared" si="27"/>
        <v>45.576951198148585</v>
      </c>
      <c r="K165" s="20">
        <f t="shared" si="28"/>
        <v>73.27893230793083</v>
      </c>
      <c r="L165" s="20">
        <f t="shared" si="29"/>
        <v>77.930523805230422</v>
      </c>
      <c r="M165" s="20">
        <f t="shared" si="30"/>
        <v>82.117405940238299</v>
      </c>
      <c r="N165" s="20">
        <f t="shared" si="31"/>
        <v>87.165711399787568</v>
      </c>
      <c r="O165" s="20">
        <f t="shared" si="32"/>
        <v>90.71529311447577</v>
      </c>
    </row>
    <row r="166" spans="4:15" ht="15.75" x14ac:dyDescent="0.2">
      <c r="D166" s="45"/>
      <c r="E166" s="23">
        <f t="shared" si="33"/>
        <v>60</v>
      </c>
      <c r="F166" s="20">
        <f t="shared" si="23"/>
        <v>35.534491078738533</v>
      </c>
      <c r="G166" s="20">
        <f t="shared" si="24"/>
        <v>37.484851529803777</v>
      </c>
      <c r="H166" s="20">
        <f t="shared" si="25"/>
        <v>40.481748042841836</v>
      </c>
      <c r="I166" s="20">
        <f t="shared" si="26"/>
        <v>43.187958453989765</v>
      </c>
      <c r="J166" s="20">
        <f t="shared" si="27"/>
        <v>46.458888300203441</v>
      </c>
      <c r="K166" s="20">
        <f t="shared" si="28"/>
        <v>74.397005719368593</v>
      </c>
      <c r="L166" s="20">
        <f t="shared" si="29"/>
        <v>79.081944487848716</v>
      </c>
      <c r="M166" s="20">
        <f t="shared" si="30"/>
        <v>83.297674877173193</v>
      </c>
      <c r="N166" s="20">
        <f t="shared" si="31"/>
        <v>88.379418901449327</v>
      </c>
      <c r="O166" s="20">
        <f t="shared" si="32"/>
        <v>91.951698159629714</v>
      </c>
    </row>
    <row r="167" spans="4:15" ht="15.75" x14ac:dyDescent="0.2">
      <c r="D167" s="45"/>
      <c r="E167" s="23">
        <f t="shared" si="33"/>
        <v>61</v>
      </c>
      <c r="F167" s="20">
        <f t="shared" si="23"/>
        <v>36.300500733678568</v>
      </c>
      <c r="G167" s="20">
        <f t="shared" si="24"/>
        <v>38.273228262316948</v>
      </c>
      <c r="H167" s="20">
        <f t="shared" si="25"/>
        <v>41.303137877306483</v>
      </c>
      <c r="I167" s="20">
        <f t="shared" si="26"/>
        <v>44.037874126904725</v>
      </c>
      <c r="J167" s="20">
        <f t="shared" si="27"/>
        <v>47.341814720137002</v>
      </c>
      <c r="K167" s="20">
        <f t="shared" si="28"/>
        <v>75.514089459899182</v>
      </c>
      <c r="L167" s="20">
        <f t="shared" si="29"/>
        <v>80.23209784876272</v>
      </c>
      <c r="M167" s="20">
        <f t="shared" si="30"/>
        <v>84.476437442809072</v>
      </c>
      <c r="N167" s="20">
        <f t="shared" si="31"/>
        <v>89.59134449068705</v>
      </c>
      <c r="O167" s="20">
        <f t="shared" si="32"/>
        <v>93.186135314089086</v>
      </c>
    </row>
    <row r="168" spans="4:15" ht="15.75" x14ac:dyDescent="0.2">
      <c r="D168" s="45"/>
      <c r="E168" s="23">
        <f t="shared" si="33"/>
        <v>62</v>
      </c>
      <c r="F168" s="20">
        <f t="shared" si="23"/>
        <v>37.068415367700908</v>
      </c>
      <c r="G168" s="20">
        <f t="shared" si="24"/>
        <v>39.063333195051818</v>
      </c>
      <c r="H168" s="20">
        <f t="shared" si="25"/>
        <v>42.125991958283699</v>
      </c>
      <c r="I168" s="20">
        <f t="shared" si="26"/>
        <v>44.889023564250238</v>
      </c>
      <c r="J168" s="20">
        <f t="shared" si="27"/>
        <v>48.225706000472357</v>
      </c>
      <c r="K168" s="20">
        <f t="shared" si="28"/>
        <v>76.630208004487741</v>
      </c>
      <c r="L168" s="20">
        <f t="shared" si="29"/>
        <v>81.381015188899099</v>
      </c>
      <c r="M168" s="20">
        <f t="shared" si="30"/>
        <v>85.653730789615338</v>
      </c>
      <c r="N168" s="20">
        <f t="shared" si="31"/>
        <v>90.801532030838686</v>
      </c>
      <c r="O168" s="20">
        <f t="shared" si="32"/>
        <v>94.418652947874463</v>
      </c>
    </row>
    <row r="169" spans="4:15" ht="15.75" x14ac:dyDescent="0.2">
      <c r="D169" s="45"/>
      <c r="E169" s="23">
        <f t="shared" si="33"/>
        <v>60</v>
      </c>
      <c r="F169" s="20">
        <f t="shared" si="23"/>
        <v>35.534491078738533</v>
      </c>
      <c r="G169" s="20">
        <f t="shared" si="24"/>
        <v>37.484851529803777</v>
      </c>
      <c r="H169" s="20">
        <f t="shared" si="25"/>
        <v>40.481748042841836</v>
      </c>
      <c r="I169" s="20">
        <f t="shared" si="26"/>
        <v>43.187958453989765</v>
      </c>
      <c r="J169" s="20">
        <f t="shared" si="27"/>
        <v>46.458888300203441</v>
      </c>
      <c r="K169" s="20">
        <f t="shared" si="28"/>
        <v>74.397005719368593</v>
      </c>
      <c r="L169" s="20">
        <f t="shared" si="29"/>
        <v>79.081944487848716</v>
      </c>
      <c r="M169" s="20">
        <f t="shared" si="30"/>
        <v>83.297674877173193</v>
      </c>
      <c r="N169" s="20">
        <f t="shared" si="31"/>
        <v>88.379418901449327</v>
      </c>
      <c r="O169" s="20">
        <f t="shared" si="32"/>
        <v>91.951698159629714</v>
      </c>
    </row>
    <row r="170" spans="4:15" ht="15.75" x14ac:dyDescent="0.2">
      <c r="D170" s="45"/>
      <c r="E170" s="23">
        <f t="shared" si="33"/>
        <v>61</v>
      </c>
      <c r="F170" s="20">
        <f t="shared" si="23"/>
        <v>36.300500733678568</v>
      </c>
      <c r="G170" s="20">
        <f t="shared" si="24"/>
        <v>38.273228262316948</v>
      </c>
      <c r="H170" s="20">
        <f t="shared" si="25"/>
        <v>41.303137877306483</v>
      </c>
      <c r="I170" s="20">
        <f t="shared" si="26"/>
        <v>44.037874126904725</v>
      </c>
      <c r="J170" s="20">
        <f t="shared" si="27"/>
        <v>47.341814720137002</v>
      </c>
      <c r="K170" s="20">
        <f t="shared" si="28"/>
        <v>75.514089459899182</v>
      </c>
      <c r="L170" s="20">
        <f t="shared" si="29"/>
        <v>80.23209784876272</v>
      </c>
      <c r="M170" s="20">
        <f t="shared" si="30"/>
        <v>84.476437442809072</v>
      </c>
      <c r="N170" s="20">
        <f t="shared" si="31"/>
        <v>89.59134449068705</v>
      </c>
      <c r="O170" s="20">
        <f t="shared" si="32"/>
        <v>93.186135314089086</v>
      </c>
    </row>
    <row r="171" spans="4:15" ht="15.75" x14ac:dyDescent="0.2">
      <c r="D171" s="45"/>
      <c r="E171" s="23">
        <f t="shared" si="33"/>
        <v>62</v>
      </c>
      <c r="F171" s="20">
        <f t="shared" si="23"/>
        <v>37.068415367700908</v>
      </c>
      <c r="G171" s="20">
        <f t="shared" si="24"/>
        <v>39.063333195051818</v>
      </c>
      <c r="H171" s="20">
        <f t="shared" si="25"/>
        <v>42.125991958283699</v>
      </c>
      <c r="I171" s="20">
        <f t="shared" si="26"/>
        <v>44.889023564250238</v>
      </c>
      <c r="J171" s="20">
        <f t="shared" si="27"/>
        <v>48.225706000472357</v>
      </c>
      <c r="K171" s="20">
        <f t="shared" si="28"/>
        <v>76.630208004487741</v>
      </c>
      <c r="L171" s="20">
        <f t="shared" si="29"/>
        <v>81.381015188899099</v>
      </c>
      <c r="M171" s="20">
        <f t="shared" si="30"/>
        <v>85.653730789615338</v>
      </c>
      <c r="N171" s="20">
        <f t="shared" si="31"/>
        <v>90.801532030838686</v>
      </c>
      <c r="O171" s="20">
        <f t="shared" si="32"/>
        <v>94.418652947874463</v>
      </c>
    </row>
    <row r="172" spans="4:15" ht="15.75" x14ac:dyDescent="0.2">
      <c r="D172" s="45"/>
      <c r="E172" s="23">
        <f t="shared" si="33"/>
        <v>63</v>
      </c>
      <c r="F172" s="20">
        <f t="shared" si="23"/>
        <v>37.83818925967622</v>
      </c>
      <c r="G172" s="20">
        <f t="shared" si="24"/>
        <v>39.85512470928338</v>
      </c>
      <c r="H172" s="20">
        <f t="shared" si="25"/>
        <v>42.950274875499026</v>
      </c>
      <c r="I172" s="20">
        <f t="shared" si="26"/>
        <v>45.741376841650343</v>
      </c>
      <c r="J172" s="20">
        <f t="shared" si="27"/>
        <v>49.110538675000782</v>
      </c>
      <c r="K172" s="20">
        <f t="shared" si="28"/>
        <v>77.745384835694892</v>
      </c>
      <c r="L172" s="20">
        <f t="shared" si="29"/>
        <v>82.528726541471798</v>
      </c>
      <c r="M172" s="20">
        <f t="shared" si="30"/>
        <v>86.829590567286118</v>
      </c>
      <c r="N172" s="20">
        <f t="shared" si="31"/>
        <v>92.010023614131995</v>
      </c>
      <c r="O172" s="20">
        <f t="shared" si="32"/>
        <v>95.64929748052846</v>
      </c>
    </row>
    <row r="173" spans="4:15" ht="15.75" x14ac:dyDescent="0.2">
      <c r="D173" s="45"/>
      <c r="E173" s="23">
        <f t="shared" si="33"/>
        <v>61</v>
      </c>
      <c r="F173" s="20">
        <f t="shared" si="23"/>
        <v>36.300500733678568</v>
      </c>
      <c r="G173" s="20">
        <f t="shared" si="24"/>
        <v>38.273228262316948</v>
      </c>
      <c r="H173" s="20">
        <f t="shared" si="25"/>
        <v>41.303137877306483</v>
      </c>
      <c r="I173" s="20">
        <f t="shared" si="26"/>
        <v>44.037874126904725</v>
      </c>
      <c r="J173" s="20">
        <f t="shared" si="27"/>
        <v>47.341814720137002</v>
      </c>
      <c r="K173" s="20">
        <f t="shared" si="28"/>
        <v>75.514089459899182</v>
      </c>
      <c r="L173" s="20">
        <f t="shared" si="29"/>
        <v>80.23209784876272</v>
      </c>
      <c r="M173" s="20">
        <f t="shared" si="30"/>
        <v>84.476437442809072</v>
      </c>
      <c r="N173" s="20">
        <f t="shared" si="31"/>
        <v>89.59134449068705</v>
      </c>
      <c r="O173" s="20">
        <f t="shared" si="32"/>
        <v>93.186135314089086</v>
      </c>
    </row>
    <row r="174" spans="4:15" ht="15.75" x14ac:dyDescent="0.2">
      <c r="D174" s="45"/>
      <c r="E174" s="23">
        <f t="shared" si="33"/>
        <v>62</v>
      </c>
      <c r="F174" s="20">
        <f t="shared" si="23"/>
        <v>37.068415367700908</v>
      </c>
      <c r="G174" s="20">
        <f t="shared" si="24"/>
        <v>39.063333195051818</v>
      </c>
      <c r="H174" s="20">
        <f t="shared" si="25"/>
        <v>42.125991958283699</v>
      </c>
      <c r="I174" s="20">
        <f t="shared" si="26"/>
        <v>44.889023564250238</v>
      </c>
      <c r="J174" s="20">
        <f t="shared" si="27"/>
        <v>48.225706000472357</v>
      </c>
      <c r="K174" s="20">
        <f t="shared" si="28"/>
        <v>76.630208004487741</v>
      </c>
      <c r="L174" s="20">
        <f t="shared" si="29"/>
        <v>81.381015188899099</v>
      </c>
      <c r="M174" s="20">
        <f t="shared" si="30"/>
        <v>85.653730789615338</v>
      </c>
      <c r="N174" s="20">
        <f t="shared" si="31"/>
        <v>90.801532030838686</v>
      </c>
      <c r="O174" s="20">
        <f t="shared" si="32"/>
        <v>94.418652947874463</v>
      </c>
    </row>
    <row r="175" spans="4:15" ht="15.75" x14ac:dyDescent="0.2">
      <c r="D175" s="45"/>
      <c r="E175" s="23">
        <f t="shared" si="33"/>
        <v>63</v>
      </c>
      <c r="F175" s="20">
        <f t="shared" si="23"/>
        <v>37.83818925967622</v>
      </c>
      <c r="G175" s="20">
        <f t="shared" si="24"/>
        <v>39.85512470928338</v>
      </c>
      <c r="H175" s="20">
        <f t="shared" si="25"/>
        <v>42.950274875499026</v>
      </c>
      <c r="I175" s="20">
        <f t="shared" si="26"/>
        <v>45.741376841650343</v>
      </c>
      <c r="J175" s="20">
        <f t="shared" si="27"/>
        <v>49.110538675000782</v>
      </c>
      <c r="K175" s="20">
        <f t="shared" si="28"/>
        <v>77.745384835694892</v>
      </c>
      <c r="L175" s="20">
        <f t="shared" si="29"/>
        <v>82.528726541471798</v>
      </c>
      <c r="M175" s="20">
        <f t="shared" si="30"/>
        <v>86.829590567286118</v>
      </c>
      <c r="N175" s="20">
        <f t="shared" si="31"/>
        <v>92.010023614131995</v>
      </c>
      <c r="O175" s="20">
        <f t="shared" si="32"/>
        <v>95.64929748052846</v>
      </c>
    </row>
    <row r="176" spans="4:15" ht="15.75" x14ac:dyDescent="0.2">
      <c r="D176" s="45"/>
      <c r="E176" s="23">
        <f t="shared" si="33"/>
        <v>64</v>
      </c>
      <c r="F176" s="20">
        <f t="shared" si="23"/>
        <v>38.609778486537238</v>
      </c>
      <c r="G176" s="20">
        <f t="shared" si="24"/>
        <v>40.648562828972487</v>
      </c>
      <c r="H176" s="20">
        <f t="shared" si="25"/>
        <v>43.775952622569129</v>
      </c>
      <c r="I176" s="20">
        <f t="shared" si="26"/>
        <v>46.594905224813971</v>
      </c>
      <c r="J176" s="20">
        <f t="shared" si="27"/>
        <v>49.996290213437661</v>
      </c>
      <c r="K176" s="20">
        <f t="shared" si="28"/>
        <v>78.859642499111601</v>
      </c>
      <c r="L176" s="20">
        <f t="shared" si="29"/>
        <v>83.67526074272098</v>
      </c>
      <c r="M176" s="20">
        <f t="shared" si="30"/>
        <v>88.004051006497519</v>
      </c>
      <c r="N176" s="20">
        <f t="shared" si="31"/>
        <v>93.216859660238413</v>
      </c>
      <c r="O176" s="20">
        <f t="shared" si="32"/>
        <v>96.878113489517929</v>
      </c>
    </row>
    <row r="177" spans="4:15" ht="15.75" x14ac:dyDescent="0.2">
      <c r="D177" s="45"/>
      <c r="E177" s="23">
        <f t="shared" si="33"/>
        <v>62</v>
      </c>
      <c r="F177" s="20">
        <f t="shared" si="23"/>
        <v>37.068415367700908</v>
      </c>
      <c r="G177" s="20">
        <f t="shared" si="24"/>
        <v>39.063333195051818</v>
      </c>
      <c r="H177" s="20">
        <f t="shared" si="25"/>
        <v>42.125991958283699</v>
      </c>
      <c r="I177" s="20">
        <f t="shared" si="26"/>
        <v>44.889023564250238</v>
      </c>
      <c r="J177" s="20">
        <f t="shared" si="27"/>
        <v>48.225706000472357</v>
      </c>
      <c r="K177" s="20">
        <f t="shared" si="28"/>
        <v>76.630208004487741</v>
      </c>
      <c r="L177" s="20">
        <f t="shared" si="29"/>
        <v>81.381015188899099</v>
      </c>
      <c r="M177" s="20">
        <f t="shared" si="30"/>
        <v>85.653730789615338</v>
      </c>
      <c r="N177" s="20">
        <f t="shared" si="31"/>
        <v>90.801532030838686</v>
      </c>
      <c r="O177" s="20">
        <f t="shared" si="32"/>
        <v>94.418652947874463</v>
      </c>
    </row>
    <row r="178" spans="4:15" ht="15.75" x14ac:dyDescent="0.2">
      <c r="D178" s="45"/>
      <c r="E178" s="23">
        <f t="shared" si="33"/>
        <v>63</v>
      </c>
      <c r="F178" s="20">
        <f t="shared" si="23"/>
        <v>37.83818925967622</v>
      </c>
      <c r="G178" s="20">
        <f t="shared" si="24"/>
        <v>39.85512470928338</v>
      </c>
      <c r="H178" s="20">
        <f t="shared" si="25"/>
        <v>42.950274875499026</v>
      </c>
      <c r="I178" s="20">
        <f t="shared" si="26"/>
        <v>45.741376841650343</v>
      </c>
      <c r="J178" s="20">
        <f t="shared" si="27"/>
        <v>49.110538675000782</v>
      </c>
      <c r="K178" s="20">
        <f t="shared" si="28"/>
        <v>77.745384835694892</v>
      </c>
      <c r="L178" s="20">
        <f t="shared" si="29"/>
        <v>82.528726541471798</v>
      </c>
      <c r="M178" s="20">
        <f t="shared" si="30"/>
        <v>86.829590567286118</v>
      </c>
      <c r="N178" s="20">
        <f t="shared" si="31"/>
        <v>92.010023614131995</v>
      </c>
      <c r="O178" s="20">
        <f t="shared" si="32"/>
        <v>95.64929748052846</v>
      </c>
    </row>
    <row r="179" spans="4:15" ht="15.75" x14ac:dyDescent="0.2">
      <c r="D179" s="45"/>
      <c r="E179" s="23">
        <f t="shared" si="33"/>
        <v>64</v>
      </c>
      <c r="F179" s="20">
        <f t="shared" si="23"/>
        <v>38.609778486537238</v>
      </c>
      <c r="G179" s="20">
        <f t="shared" si="24"/>
        <v>40.648562828972487</v>
      </c>
      <c r="H179" s="20">
        <f t="shared" si="25"/>
        <v>43.775952622569129</v>
      </c>
      <c r="I179" s="20">
        <f t="shared" si="26"/>
        <v>46.594905224813971</v>
      </c>
      <c r="J179" s="20">
        <f t="shared" si="27"/>
        <v>49.996290213437661</v>
      </c>
      <c r="K179" s="20">
        <f t="shared" si="28"/>
        <v>78.859642499111601</v>
      </c>
      <c r="L179" s="20">
        <f t="shared" si="29"/>
        <v>83.67526074272098</v>
      </c>
      <c r="M179" s="20">
        <f t="shared" si="30"/>
        <v>88.004051006497519</v>
      </c>
      <c r="N179" s="20">
        <f t="shared" si="31"/>
        <v>93.216859660238413</v>
      </c>
      <c r="O179" s="20">
        <f t="shared" si="32"/>
        <v>96.878113489517929</v>
      </c>
    </row>
    <row r="180" spans="4:15" ht="15.75" x14ac:dyDescent="0.2">
      <c r="D180" s="45"/>
      <c r="E180" s="23">
        <f t="shared" si="33"/>
        <v>65</v>
      </c>
      <c r="F180" s="20">
        <f t="shared" si="23"/>
        <v>39.383140825916527</v>
      </c>
      <c r="G180" s="20">
        <f t="shared" si="24"/>
        <v>41.443609131472805</v>
      </c>
      <c r="H180" s="20">
        <f t="shared" si="25"/>
        <v>44.602992520329281</v>
      </c>
      <c r="I180" s="20">
        <f t="shared" si="26"/>
        <v>47.44958110432794</v>
      </c>
      <c r="J180" s="20">
        <f t="shared" si="27"/>
        <v>50.882938969988444</v>
      </c>
      <c r="K180" s="20">
        <f t="shared" si="28"/>
        <v>79.973002654875458</v>
      </c>
      <c r="L180" s="20">
        <f t="shared" si="29"/>
        <v>84.82064549765667</v>
      </c>
      <c r="M180" s="20">
        <f t="shared" si="30"/>
        <v>89.177144996756184</v>
      </c>
      <c r="N180" s="20">
        <f t="shared" si="31"/>
        <v>94.422079007885031</v>
      </c>
      <c r="O180" s="20">
        <f t="shared" si="32"/>
        <v>98.105143811009427</v>
      </c>
    </row>
    <row r="181" spans="4:15" ht="15.75" x14ac:dyDescent="0.2">
      <c r="D181" s="45"/>
      <c r="E181" s="23">
        <f t="shared" si="33"/>
        <v>63</v>
      </c>
      <c r="F181" s="20">
        <f t="shared" si="23"/>
        <v>37.83818925967622</v>
      </c>
      <c r="G181" s="20">
        <f t="shared" si="24"/>
        <v>39.85512470928338</v>
      </c>
      <c r="H181" s="20">
        <f t="shared" si="25"/>
        <v>42.950274875499026</v>
      </c>
      <c r="I181" s="20">
        <f t="shared" si="26"/>
        <v>45.741376841650343</v>
      </c>
      <c r="J181" s="20">
        <f t="shared" si="27"/>
        <v>49.110538675000782</v>
      </c>
      <c r="K181" s="20">
        <f t="shared" si="28"/>
        <v>77.745384835694892</v>
      </c>
      <c r="L181" s="20">
        <f t="shared" si="29"/>
        <v>82.528726541471798</v>
      </c>
      <c r="M181" s="20">
        <f t="shared" si="30"/>
        <v>86.829590567286118</v>
      </c>
      <c r="N181" s="20">
        <f t="shared" si="31"/>
        <v>92.010023614131995</v>
      </c>
      <c r="O181" s="20">
        <f t="shared" si="32"/>
        <v>95.64929748052846</v>
      </c>
    </row>
    <row r="182" spans="4:15" ht="15.75" x14ac:dyDescent="0.2">
      <c r="D182" s="45"/>
      <c r="E182" s="23">
        <f t="shared" si="33"/>
        <v>64</v>
      </c>
      <c r="F182" s="20">
        <f t="shared" si="23"/>
        <v>38.609778486537238</v>
      </c>
      <c r="G182" s="20">
        <f t="shared" si="24"/>
        <v>40.648562828972487</v>
      </c>
      <c r="H182" s="20">
        <f t="shared" si="25"/>
        <v>43.775952622569129</v>
      </c>
      <c r="I182" s="20">
        <f t="shared" si="26"/>
        <v>46.594905224813971</v>
      </c>
      <c r="J182" s="20">
        <f t="shared" si="27"/>
        <v>49.996290213437661</v>
      </c>
      <c r="K182" s="20">
        <f t="shared" si="28"/>
        <v>78.859642499111601</v>
      </c>
      <c r="L182" s="20">
        <f t="shared" si="29"/>
        <v>83.67526074272098</v>
      </c>
      <c r="M182" s="20">
        <f t="shared" si="30"/>
        <v>88.004051006497519</v>
      </c>
      <c r="N182" s="20">
        <f t="shared" si="31"/>
        <v>93.216859660238413</v>
      </c>
      <c r="O182" s="20">
        <f t="shared" si="32"/>
        <v>96.878113489517929</v>
      </c>
    </row>
    <row r="183" spans="4:15" ht="15.75" x14ac:dyDescent="0.2">
      <c r="D183" s="45"/>
      <c r="E183" s="23">
        <f t="shared" si="33"/>
        <v>65</v>
      </c>
      <c r="F183" s="20">
        <f t="shared" si="23"/>
        <v>39.383140825916527</v>
      </c>
      <c r="G183" s="20">
        <f t="shared" si="24"/>
        <v>41.443609131472805</v>
      </c>
      <c r="H183" s="20">
        <f t="shared" si="25"/>
        <v>44.602992520329281</v>
      </c>
      <c r="I183" s="20">
        <f t="shared" si="26"/>
        <v>47.44958110432794</v>
      </c>
      <c r="J183" s="20">
        <f t="shared" si="27"/>
        <v>50.882938969988444</v>
      </c>
      <c r="K183" s="20">
        <f t="shared" si="28"/>
        <v>79.973002654875458</v>
      </c>
      <c r="L183" s="20">
        <f t="shared" si="29"/>
        <v>84.82064549765667</v>
      </c>
      <c r="M183" s="20">
        <f t="shared" si="30"/>
        <v>89.177144996756184</v>
      </c>
      <c r="N183" s="20">
        <f t="shared" si="31"/>
        <v>94.422079007885031</v>
      </c>
      <c r="O183" s="20">
        <f t="shared" si="32"/>
        <v>98.105143811009427</v>
      </c>
    </row>
    <row r="184" spans="4:15" ht="15.75" x14ac:dyDescent="0.2">
      <c r="D184" s="45"/>
      <c r="E184" s="23">
        <f t="shared" si="33"/>
        <v>66</v>
      </c>
      <c r="F184" s="20">
        <f t="shared" si="23"/>
        <v>40.158235665452338</v>
      </c>
      <c r="G184" s="20">
        <f t="shared" si="24"/>
        <v>42.240226664378078</v>
      </c>
      <c r="H184" s="20">
        <f t="shared" si="25"/>
        <v>45.431363145459684</v>
      </c>
      <c r="I184" s="20">
        <f t="shared" si="26"/>
        <v>48.305377934971759</v>
      </c>
      <c r="J184" s="20">
        <f t="shared" si="27"/>
        <v>51.770464135492311</v>
      </c>
      <c r="K184" s="20">
        <f t="shared" si="28"/>
        <v>81.085486125601648</v>
      </c>
      <c r="L184" s="20">
        <f t="shared" si="29"/>
        <v>85.964907441230949</v>
      </c>
      <c r="M184" s="20">
        <f t="shared" si="30"/>
        <v>90.348904158840924</v>
      </c>
      <c r="N184" s="20">
        <f t="shared" si="31"/>
        <v>95.625719000112895</v>
      </c>
      <c r="O184" s="20">
        <f t="shared" si="32"/>
        <v>99.330429633663158</v>
      </c>
    </row>
    <row r="185" spans="4:15" ht="15.75" x14ac:dyDescent="0.2">
      <c r="D185" s="45"/>
      <c r="E185" s="23">
        <f t="shared" si="33"/>
        <v>64</v>
      </c>
      <c r="F185" s="20">
        <f t="shared" si="23"/>
        <v>38.609778486537238</v>
      </c>
      <c r="G185" s="20">
        <f t="shared" si="24"/>
        <v>40.648562828972487</v>
      </c>
      <c r="H185" s="20">
        <f t="shared" si="25"/>
        <v>43.775952622569129</v>
      </c>
      <c r="I185" s="20">
        <f t="shared" si="26"/>
        <v>46.594905224813971</v>
      </c>
      <c r="J185" s="20">
        <f t="shared" si="27"/>
        <v>49.996290213437661</v>
      </c>
      <c r="K185" s="20">
        <f t="shared" si="28"/>
        <v>78.859642499111601</v>
      </c>
      <c r="L185" s="20">
        <f t="shared" si="29"/>
        <v>83.67526074272098</v>
      </c>
      <c r="M185" s="20">
        <f t="shared" si="30"/>
        <v>88.004051006497519</v>
      </c>
      <c r="N185" s="20">
        <f t="shared" si="31"/>
        <v>93.216859660238413</v>
      </c>
      <c r="O185" s="20">
        <f t="shared" si="32"/>
        <v>96.878113489517929</v>
      </c>
    </row>
    <row r="186" spans="4:15" ht="15.75" x14ac:dyDescent="0.2">
      <c r="D186" s="45"/>
      <c r="E186" s="23">
        <f t="shared" si="33"/>
        <v>65</v>
      </c>
      <c r="F186" s="20">
        <f t="shared" si="23"/>
        <v>39.383140825916527</v>
      </c>
      <c r="G186" s="20">
        <f t="shared" si="24"/>
        <v>41.443609131472805</v>
      </c>
      <c r="H186" s="20">
        <f t="shared" si="25"/>
        <v>44.602992520329281</v>
      </c>
      <c r="I186" s="20">
        <f t="shared" si="26"/>
        <v>47.44958110432794</v>
      </c>
      <c r="J186" s="20">
        <f t="shared" si="27"/>
        <v>50.882938969988444</v>
      </c>
      <c r="K186" s="20">
        <f t="shared" si="28"/>
        <v>79.973002654875458</v>
      </c>
      <c r="L186" s="20">
        <f t="shared" si="29"/>
        <v>84.82064549765667</v>
      </c>
      <c r="M186" s="20">
        <f t="shared" si="30"/>
        <v>89.177144996756184</v>
      </c>
      <c r="N186" s="20">
        <f t="shared" si="31"/>
        <v>94.422079007885031</v>
      </c>
      <c r="O186" s="20">
        <f t="shared" si="32"/>
        <v>98.105143811009427</v>
      </c>
    </row>
    <row r="187" spans="4:15" ht="15.75" x14ac:dyDescent="0.2">
      <c r="D187" s="45"/>
      <c r="E187" s="23">
        <f t="shared" si="33"/>
        <v>66</v>
      </c>
      <c r="F187" s="20">
        <f t="shared" si="23"/>
        <v>40.158235665452338</v>
      </c>
      <c r="G187" s="20">
        <f t="shared" si="24"/>
        <v>42.240226664378078</v>
      </c>
      <c r="H187" s="20">
        <f t="shared" si="25"/>
        <v>45.431363145459684</v>
      </c>
      <c r="I187" s="20">
        <f t="shared" si="26"/>
        <v>48.305377934971759</v>
      </c>
      <c r="J187" s="20">
        <f t="shared" si="27"/>
        <v>51.770464135492311</v>
      </c>
      <c r="K187" s="20">
        <f t="shared" si="28"/>
        <v>81.085486125601648</v>
      </c>
      <c r="L187" s="20">
        <f t="shared" si="29"/>
        <v>85.964907441230949</v>
      </c>
      <c r="M187" s="20">
        <f t="shared" si="30"/>
        <v>90.348904158840924</v>
      </c>
      <c r="N187" s="20">
        <f t="shared" si="31"/>
        <v>95.625719000112895</v>
      </c>
      <c r="O187" s="20">
        <f t="shared" si="32"/>
        <v>99.330429633663158</v>
      </c>
    </row>
    <row r="188" spans="4:15" ht="15.75" x14ac:dyDescent="0.2">
      <c r="D188" s="45"/>
      <c r="E188" s="23">
        <f t="shared" si="33"/>
        <v>67</v>
      </c>
      <c r="F188" s="20">
        <f t="shared" si="23"/>
        <v>40.935023918214256</v>
      </c>
      <c r="G188" s="20">
        <f t="shared" si="24"/>
        <v>43.038379868002728</v>
      </c>
      <c r="H188" s="20">
        <f t="shared" si="25"/>
        <v>46.261034263970039</v>
      </c>
      <c r="I188" s="20">
        <f t="shared" si="26"/>
        <v>49.162270179176815</v>
      </c>
      <c r="J188" s="20">
        <f t="shared" si="27"/>
        <v>52.65884569284394</v>
      </c>
      <c r="K188" s="20">
        <f t="shared" si="28"/>
        <v>82.19711294102899</v>
      </c>
      <c r="L188" s="20">
        <f t="shared" si="29"/>
        <v>87.108072195321924</v>
      </c>
      <c r="M188" s="20">
        <f t="shared" si="30"/>
        <v>91.519358912289533</v>
      </c>
      <c r="N188" s="20">
        <f t="shared" si="31"/>
        <v>96.827815563712321</v>
      </c>
      <c r="O188" s="20">
        <f t="shared" si="32"/>
        <v>100.5540105860281</v>
      </c>
    </row>
    <row r="189" spans="4:15" ht="15.75" x14ac:dyDescent="0.2">
      <c r="D189" s="45"/>
      <c r="E189" s="23">
        <f t="shared" si="33"/>
        <v>65</v>
      </c>
      <c r="F189" s="20">
        <f t="shared" si="23"/>
        <v>39.383140825916527</v>
      </c>
      <c r="G189" s="20">
        <f t="shared" si="24"/>
        <v>41.443609131472805</v>
      </c>
      <c r="H189" s="20">
        <f t="shared" si="25"/>
        <v>44.602992520329281</v>
      </c>
      <c r="I189" s="20">
        <f t="shared" si="26"/>
        <v>47.44958110432794</v>
      </c>
      <c r="J189" s="20">
        <f t="shared" si="27"/>
        <v>50.882938969988444</v>
      </c>
      <c r="K189" s="20">
        <f t="shared" si="28"/>
        <v>79.973002654875458</v>
      </c>
      <c r="L189" s="20">
        <f t="shared" si="29"/>
        <v>84.82064549765667</v>
      </c>
      <c r="M189" s="20">
        <f t="shared" si="30"/>
        <v>89.177144996756184</v>
      </c>
      <c r="N189" s="20">
        <f t="shared" si="31"/>
        <v>94.422079007885031</v>
      </c>
      <c r="O189" s="20">
        <f t="shared" si="32"/>
        <v>98.105143811009427</v>
      </c>
    </row>
    <row r="190" spans="4:15" ht="15.75" x14ac:dyDescent="0.2">
      <c r="D190" s="45"/>
      <c r="E190" s="23">
        <f t="shared" si="33"/>
        <v>66</v>
      </c>
      <c r="F190" s="20">
        <f t="shared" si="23"/>
        <v>40.158235665452338</v>
      </c>
      <c r="G190" s="20">
        <f t="shared" si="24"/>
        <v>42.240226664378078</v>
      </c>
      <c r="H190" s="20">
        <f t="shared" si="25"/>
        <v>45.431363145459684</v>
      </c>
      <c r="I190" s="20">
        <f t="shared" si="26"/>
        <v>48.305377934971759</v>
      </c>
      <c r="J190" s="20">
        <f t="shared" si="27"/>
        <v>51.770464135492311</v>
      </c>
      <c r="K190" s="20">
        <f t="shared" si="28"/>
        <v>81.085486125601648</v>
      </c>
      <c r="L190" s="20">
        <f t="shared" si="29"/>
        <v>85.964907441230949</v>
      </c>
      <c r="M190" s="20">
        <f t="shared" si="30"/>
        <v>90.348904158840924</v>
      </c>
      <c r="N190" s="20">
        <f t="shared" si="31"/>
        <v>95.625719000112895</v>
      </c>
      <c r="O190" s="20">
        <f t="shared" si="32"/>
        <v>99.330429633663158</v>
      </c>
    </row>
    <row r="191" spans="4:15" ht="15.75" x14ac:dyDescent="0.2">
      <c r="D191" s="45"/>
      <c r="E191" s="23">
        <f t="shared" si="33"/>
        <v>67</v>
      </c>
      <c r="F191" s="20">
        <f t="shared" si="23"/>
        <v>40.935023918214256</v>
      </c>
      <c r="G191" s="20">
        <f t="shared" si="24"/>
        <v>43.038379868002728</v>
      </c>
      <c r="H191" s="20">
        <f t="shared" si="25"/>
        <v>46.261034263970039</v>
      </c>
      <c r="I191" s="20">
        <f t="shared" si="26"/>
        <v>49.162270179176815</v>
      </c>
      <c r="J191" s="20">
        <f t="shared" si="27"/>
        <v>52.65884569284394</v>
      </c>
      <c r="K191" s="20">
        <f t="shared" si="28"/>
        <v>82.19711294102899</v>
      </c>
      <c r="L191" s="20">
        <f t="shared" si="29"/>
        <v>87.108072195321924</v>
      </c>
      <c r="M191" s="20">
        <f t="shared" si="30"/>
        <v>91.519358912289533</v>
      </c>
      <c r="N191" s="20">
        <f t="shared" si="31"/>
        <v>96.827815563712321</v>
      </c>
      <c r="O191" s="20">
        <f t="shared" si="32"/>
        <v>100.5540105860281</v>
      </c>
    </row>
    <row r="192" spans="4:15" ht="15.75" x14ac:dyDescent="0.2">
      <c r="D192" s="45"/>
      <c r="E192" s="23">
        <f t="shared" si="33"/>
        <v>68</v>
      </c>
      <c r="F192" s="20">
        <f t="shared" si="23"/>
        <v>41.713467943750686</v>
      </c>
      <c r="G192" s="20">
        <f t="shared" si="24"/>
        <v>43.838034503035772</v>
      </c>
      <c r="H192" s="20">
        <f t="shared" si="25"/>
        <v>47.091976769144551</v>
      </c>
      <c r="I192" s="20">
        <f t="shared" si="26"/>
        <v>50.020233254289273</v>
      </c>
      <c r="J192" s="20">
        <f t="shared" si="27"/>
        <v>53.548064375423102</v>
      </c>
      <c r="K192" s="20">
        <f t="shared" si="28"/>
        <v>83.307902379651907</v>
      </c>
      <c r="L192" s="20">
        <f t="shared" si="29"/>
        <v>88.250164421874132</v>
      </c>
      <c r="M192" s="20">
        <f t="shared" si="30"/>
        <v>92.688538538338562</v>
      </c>
      <c r="N192" s="20">
        <f t="shared" si="31"/>
        <v>98.028403283314091</v>
      </c>
      <c r="O192" s="20">
        <f t="shared" si="32"/>
        <v>101.77592481806387</v>
      </c>
    </row>
    <row r="193" spans="4:15" ht="15.75" x14ac:dyDescent="0.2">
      <c r="D193" s="45"/>
      <c r="E193" s="23">
        <f t="shared" si="33"/>
        <v>66</v>
      </c>
      <c r="F193" s="20">
        <f t="shared" si="23"/>
        <v>40.158235665452338</v>
      </c>
      <c r="G193" s="20">
        <f t="shared" si="24"/>
        <v>42.240226664378078</v>
      </c>
      <c r="H193" s="20">
        <f t="shared" si="25"/>
        <v>45.431363145459684</v>
      </c>
      <c r="I193" s="20">
        <f t="shared" si="26"/>
        <v>48.305377934971759</v>
      </c>
      <c r="J193" s="20">
        <f t="shared" si="27"/>
        <v>51.770464135492311</v>
      </c>
      <c r="K193" s="20">
        <f t="shared" si="28"/>
        <v>81.085486125601648</v>
      </c>
      <c r="L193" s="20">
        <f t="shared" si="29"/>
        <v>85.964907441230949</v>
      </c>
      <c r="M193" s="20">
        <f t="shared" si="30"/>
        <v>90.348904158840924</v>
      </c>
      <c r="N193" s="20">
        <f t="shared" si="31"/>
        <v>95.625719000112895</v>
      </c>
      <c r="O193" s="20">
        <f t="shared" si="32"/>
        <v>99.330429633663158</v>
      </c>
    </row>
    <row r="194" spans="4:15" ht="15.75" x14ac:dyDescent="0.2">
      <c r="D194" s="45"/>
      <c r="E194" s="23">
        <f t="shared" si="33"/>
        <v>67</v>
      </c>
      <c r="F194" s="20">
        <f t="shared" ref="F194:F257" si="34">_xlfn.CHISQ.INV.RT($F$1,E194)</f>
        <v>40.935023918214256</v>
      </c>
      <c r="G194" s="20">
        <f t="shared" ref="G194:G257" si="35">_xlfn.CHISQ.INV.RT($G$1,E194)</f>
        <v>43.038379868002728</v>
      </c>
      <c r="H194" s="20">
        <f t="shared" ref="H194:H257" si="36">_xlfn.CHISQ.INV.RT($H$1,E194)</f>
        <v>46.261034263970039</v>
      </c>
      <c r="I194" s="20">
        <f t="shared" ref="I194:I257" si="37">_xlfn.CHISQ.INV.RT($I$1,E194)</f>
        <v>49.162270179176815</v>
      </c>
      <c r="J194" s="20">
        <f t="shared" ref="J194:J257" si="38">_xlfn.CHISQ.INV.RT($J$1,E194)</f>
        <v>52.65884569284394</v>
      </c>
      <c r="K194" s="20">
        <f t="shared" ref="K194:K257" si="39">_xlfn.CHISQ.INV.RT($K$1,E194)</f>
        <v>82.19711294102899</v>
      </c>
      <c r="L194" s="20">
        <f t="shared" ref="L194:L257" si="40">_xlfn.CHISQ.INV.RT($L$1,E194)</f>
        <v>87.108072195321924</v>
      </c>
      <c r="M194" s="20">
        <f t="shared" ref="M194:M257" si="41">_xlfn.CHISQ.INV.RT($M$1,E194)</f>
        <v>91.519358912289533</v>
      </c>
      <c r="N194" s="20">
        <f t="shared" ref="N194:N257" si="42">_xlfn.CHISQ.INV.RT($N$1,E194)</f>
        <v>96.827815563712321</v>
      </c>
      <c r="O194" s="20">
        <f t="shared" ref="O194:O257" si="43">_xlfn.CHISQ.INV.RT($O$1,E194)</f>
        <v>100.5540105860281</v>
      </c>
    </row>
    <row r="195" spans="4:15" ht="15.75" x14ac:dyDescent="0.2">
      <c r="D195" s="45"/>
      <c r="E195" s="23">
        <f t="shared" si="33"/>
        <v>68</v>
      </c>
      <c r="F195" s="20">
        <f t="shared" si="34"/>
        <v>41.713467943750686</v>
      </c>
      <c r="G195" s="20">
        <f t="shared" si="35"/>
        <v>43.838034503035772</v>
      </c>
      <c r="H195" s="20">
        <f t="shared" si="36"/>
        <v>47.091976769144551</v>
      </c>
      <c r="I195" s="20">
        <f t="shared" si="37"/>
        <v>50.020233254289273</v>
      </c>
      <c r="J195" s="20">
        <f t="shared" si="38"/>
        <v>53.548064375423102</v>
      </c>
      <c r="K195" s="20">
        <f t="shared" si="39"/>
        <v>83.307902379651907</v>
      </c>
      <c r="L195" s="20">
        <f t="shared" si="40"/>
        <v>88.250164421874132</v>
      </c>
      <c r="M195" s="20">
        <f t="shared" si="41"/>
        <v>92.688538538338562</v>
      </c>
      <c r="N195" s="20">
        <f t="shared" si="42"/>
        <v>98.028403283314091</v>
      </c>
      <c r="O195" s="20">
        <f t="shared" si="43"/>
        <v>101.77592481806387</v>
      </c>
    </row>
    <row r="196" spans="4:15" ht="15.75" x14ac:dyDescent="0.2">
      <c r="D196" s="45"/>
      <c r="E196" s="23">
        <f t="shared" si="33"/>
        <v>69</v>
      </c>
      <c r="F196" s="20">
        <f t="shared" si="34"/>
        <v>42.49353147430952</v>
      </c>
      <c r="G196" s="20">
        <f t="shared" si="35"/>
        <v>44.639157582953032</v>
      </c>
      <c r="H196" s="20">
        <f t="shared" si="36"/>
        <v>47.924162623586895</v>
      </c>
      <c r="I196" s="20">
        <f t="shared" si="37"/>
        <v>50.879243483328644</v>
      </c>
      <c r="J196" s="20">
        <f t="shared" si="38"/>
        <v>54.438101628287804</v>
      </c>
      <c r="K196" s="20">
        <f t="shared" si="39"/>
        <v>84.417873007583594</v>
      </c>
      <c r="L196" s="20">
        <f t="shared" si="40"/>
        <v>89.391207872507977</v>
      </c>
      <c r="M196" s="20">
        <f t="shared" si="41"/>
        <v>93.856471238685401</v>
      </c>
      <c r="N196" s="20">
        <f t="shared" si="42"/>
        <v>99.227515470569486</v>
      </c>
      <c r="O196" s="20">
        <f t="shared" si="43"/>
        <v>102.99620907726479</v>
      </c>
    </row>
    <row r="197" spans="4:15" ht="15.75" x14ac:dyDescent="0.2">
      <c r="D197" s="45"/>
      <c r="E197" s="23">
        <f t="shared" si="33"/>
        <v>67</v>
      </c>
      <c r="F197" s="20">
        <f t="shared" si="34"/>
        <v>40.935023918214256</v>
      </c>
      <c r="G197" s="20">
        <f t="shared" si="35"/>
        <v>43.038379868002728</v>
      </c>
      <c r="H197" s="20">
        <f t="shared" si="36"/>
        <v>46.261034263970039</v>
      </c>
      <c r="I197" s="20">
        <f t="shared" si="37"/>
        <v>49.162270179176815</v>
      </c>
      <c r="J197" s="20">
        <f t="shared" si="38"/>
        <v>52.65884569284394</v>
      </c>
      <c r="K197" s="20">
        <f t="shared" si="39"/>
        <v>82.19711294102899</v>
      </c>
      <c r="L197" s="20">
        <f t="shared" si="40"/>
        <v>87.108072195321924</v>
      </c>
      <c r="M197" s="20">
        <f t="shared" si="41"/>
        <v>91.519358912289533</v>
      </c>
      <c r="N197" s="20">
        <f t="shared" si="42"/>
        <v>96.827815563712321</v>
      </c>
      <c r="O197" s="20">
        <f t="shared" si="43"/>
        <v>100.5540105860281</v>
      </c>
    </row>
    <row r="198" spans="4:15" ht="15.75" x14ac:dyDescent="0.2">
      <c r="D198" s="45"/>
      <c r="E198" s="23">
        <f t="shared" si="33"/>
        <v>68</v>
      </c>
      <c r="F198" s="20">
        <f t="shared" si="34"/>
        <v>41.713467943750686</v>
      </c>
      <c r="G198" s="20">
        <f t="shared" si="35"/>
        <v>43.838034503035772</v>
      </c>
      <c r="H198" s="20">
        <f t="shared" si="36"/>
        <v>47.091976769144551</v>
      </c>
      <c r="I198" s="20">
        <f t="shared" si="37"/>
        <v>50.020233254289273</v>
      </c>
      <c r="J198" s="20">
        <f t="shared" si="38"/>
        <v>53.548064375423102</v>
      </c>
      <c r="K198" s="20">
        <f t="shared" si="39"/>
        <v>83.307902379651907</v>
      </c>
      <c r="L198" s="20">
        <f t="shared" si="40"/>
        <v>88.250164421874132</v>
      </c>
      <c r="M198" s="20">
        <f t="shared" si="41"/>
        <v>92.688538538338562</v>
      </c>
      <c r="N198" s="20">
        <f t="shared" si="42"/>
        <v>98.028403283314091</v>
      </c>
      <c r="O198" s="20">
        <f t="shared" si="43"/>
        <v>101.77592481806387</v>
      </c>
    </row>
    <row r="199" spans="4:15" ht="15.75" x14ac:dyDescent="0.2">
      <c r="D199" s="45"/>
      <c r="E199" s="23">
        <f t="shared" si="33"/>
        <v>69</v>
      </c>
      <c r="F199" s="20">
        <f t="shared" si="34"/>
        <v>42.49353147430952</v>
      </c>
      <c r="G199" s="20">
        <f t="shared" si="35"/>
        <v>44.639157582953032</v>
      </c>
      <c r="H199" s="20">
        <f t="shared" si="36"/>
        <v>47.924162623586895</v>
      </c>
      <c r="I199" s="20">
        <f t="shared" si="37"/>
        <v>50.879243483328644</v>
      </c>
      <c r="J199" s="20">
        <f t="shared" si="38"/>
        <v>54.438101628287804</v>
      </c>
      <c r="K199" s="20">
        <f t="shared" si="39"/>
        <v>84.417873007583594</v>
      </c>
      <c r="L199" s="20">
        <f t="shared" si="40"/>
        <v>89.391207872507977</v>
      </c>
      <c r="M199" s="20">
        <f t="shared" si="41"/>
        <v>93.856471238685401</v>
      </c>
      <c r="N199" s="20">
        <f t="shared" si="42"/>
        <v>99.227515470569486</v>
      </c>
      <c r="O199" s="20">
        <f t="shared" si="43"/>
        <v>102.99620907726479</v>
      </c>
    </row>
    <row r="200" spans="4:15" ht="15.75" x14ac:dyDescent="0.2">
      <c r="D200" s="45"/>
      <c r="E200" s="23">
        <f t="shared" si="33"/>
        <v>70</v>
      </c>
      <c r="F200" s="20">
        <f t="shared" si="34"/>
        <v>43.275179545823477</v>
      </c>
      <c r="G200" s="20">
        <f t="shared" si="35"/>
        <v>45.441717310810553</v>
      </c>
      <c r="H200" s="20">
        <f t="shared" si="36"/>
        <v>48.757564805039515</v>
      </c>
      <c r="I200" s="20">
        <f t="shared" si="37"/>
        <v>51.739278048962916</v>
      </c>
      <c r="J200" s="20">
        <f t="shared" si="38"/>
        <v>55.328939571909629</v>
      </c>
      <c r="K200" s="20">
        <f t="shared" si="39"/>
        <v>85.527042714871882</v>
      </c>
      <c r="L200" s="20">
        <f t="shared" si="40"/>
        <v>90.531225434880668</v>
      </c>
      <c r="M200" s="20">
        <f t="shared" si="41"/>
        <v>95.023184190406198</v>
      </c>
      <c r="N200" s="20">
        <f t="shared" si="42"/>
        <v>100.42518422881135</v>
      </c>
      <c r="O200" s="20">
        <f t="shared" si="43"/>
        <v>104.21489877981666</v>
      </c>
    </row>
    <row r="201" spans="4:15" ht="15.75" x14ac:dyDescent="0.2">
      <c r="D201" s="45"/>
      <c r="E201" s="23">
        <f t="shared" si="33"/>
        <v>68</v>
      </c>
      <c r="F201" s="20">
        <f t="shared" si="34"/>
        <v>41.713467943750686</v>
      </c>
      <c r="G201" s="20">
        <f t="shared" si="35"/>
        <v>43.838034503035772</v>
      </c>
      <c r="H201" s="20">
        <f t="shared" si="36"/>
        <v>47.091976769144551</v>
      </c>
      <c r="I201" s="20">
        <f t="shared" si="37"/>
        <v>50.020233254289273</v>
      </c>
      <c r="J201" s="20">
        <f t="shared" si="38"/>
        <v>53.548064375423102</v>
      </c>
      <c r="K201" s="20">
        <f t="shared" si="39"/>
        <v>83.307902379651907</v>
      </c>
      <c r="L201" s="20">
        <f t="shared" si="40"/>
        <v>88.250164421874132</v>
      </c>
      <c r="M201" s="20">
        <f t="shared" si="41"/>
        <v>92.688538538338562</v>
      </c>
      <c r="N201" s="20">
        <f t="shared" si="42"/>
        <v>98.028403283314091</v>
      </c>
      <c r="O201" s="20">
        <f t="shared" si="43"/>
        <v>101.77592481806387</v>
      </c>
    </row>
    <row r="202" spans="4:15" ht="15.75" x14ac:dyDescent="0.2">
      <c r="D202" s="45"/>
      <c r="E202" s="23">
        <f t="shared" si="33"/>
        <v>69</v>
      </c>
      <c r="F202" s="20">
        <f t="shared" si="34"/>
        <v>42.49353147430952</v>
      </c>
      <c r="G202" s="20">
        <f t="shared" si="35"/>
        <v>44.639157582953032</v>
      </c>
      <c r="H202" s="20">
        <f t="shared" si="36"/>
        <v>47.924162623586895</v>
      </c>
      <c r="I202" s="20">
        <f t="shared" si="37"/>
        <v>50.879243483328644</v>
      </c>
      <c r="J202" s="20">
        <f t="shared" si="38"/>
        <v>54.438101628287804</v>
      </c>
      <c r="K202" s="20">
        <f t="shared" si="39"/>
        <v>84.417873007583594</v>
      </c>
      <c r="L202" s="20">
        <f t="shared" si="40"/>
        <v>89.391207872507977</v>
      </c>
      <c r="M202" s="20">
        <f t="shared" si="41"/>
        <v>93.856471238685401</v>
      </c>
      <c r="N202" s="20">
        <f t="shared" si="42"/>
        <v>99.227515470569486</v>
      </c>
      <c r="O202" s="20">
        <f t="shared" si="43"/>
        <v>102.99620907726479</v>
      </c>
    </row>
    <row r="203" spans="4:15" ht="15.75" x14ac:dyDescent="0.2">
      <c r="D203" s="45"/>
      <c r="E203" s="23">
        <f t="shared" si="33"/>
        <v>70</v>
      </c>
      <c r="F203" s="20">
        <f t="shared" si="34"/>
        <v>43.275179545823477</v>
      </c>
      <c r="G203" s="20">
        <f t="shared" si="35"/>
        <v>45.441717310810553</v>
      </c>
      <c r="H203" s="20">
        <f t="shared" si="36"/>
        <v>48.757564805039515</v>
      </c>
      <c r="I203" s="20">
        <f t="shared" si="37"/>
        <v>51.739278048962916</v>
      </c>
      <c r="J203" s="20">
        <f t="shared" si="38"/>
        <v>55.328939571909629</v>
      </c>
      <c r="K203" s="20">
        <f t="shared" si="39"/>
        <v>85.527042714871882</v>
      </c>
      <c r="L203" s="20">
        <f t="shared" si="40"/>
        <v>90.531225434880668</v>
      </c>
      <c r="M203" s="20">
        <f t="shared" si="41"/>
        <v>95.023184190406198</v>
      </c>
      <c r="N203" s="20">
        <f t="shared" si="42"/>
        <v>100.42518422881135</v>
      </c>
      <c r="O203" s="20">
        <f t="shared" si="43"/>
        <v>104.21489877981666</v>
      </c>
    </row>
    <row r="204" spans="4:15" ht="15.75" x14ac:dyDescent="0.2">
      <c r="D204" s="45"/>
      <c r="E204" s="23">
        <f t="shared" si="33"/>
        <v>71</v>
      </c>
      <c r="F204" s="20">
        <f t="shared" si="34"/>
        <v>44.058378433289356</v>
      </c>
      <c r="G204" s="20">
        <f t="shared" si="35"/>
        <v>46.245683020077387</v>
      </c>
      <c r="H204" s="20">
        <f t="shared" si="36"/>
        <v>49.592157255680625</v>
      </c>
      <c r="I204" s="20">
        <f t="shared" si="37"/>
        <v>52.600314950447242</v>
      </c>
      <c r="J204" s="20">
        <f t="shared" si="38"/>
        <v>56.220560968250624</v>
      </c>
      <c r="K204" s="20">
        <f t="shared" si="39"/>
        <v>86.635428749469213</v>
      </c>
      <c r="L204" s="20">
        <f t="shared" si="40"/>
        <v>91.670239176054849</v>
      </c>
      <c r="M204" s="20">
        <f t="shared" si="41"/>
        <v>96.188703597333216</v>
      </c>
      <c r="N204" s="20">
        <f t="shared" si="42"/>
        <v>101.62144051355199</v>
      </c>
      <c r="O204" s="20">
        <f t="shared" si="43"/>
        <v>105.43202807717705</v>
      </c>
    </row>
    <row r="205" spans="4:15" ht="15.75" x14ac:dyDescent="0.2">
      <c r="D205" s="45"/>
      <c r="E205" s="23">
        <f t="shared" si="33"/>
        <v>69</v>
      </c>
      <c r="F205" s="20">
        <f t="shared" si="34"/>
        <v>42.49353147430952</v>
      </c>
      <c r="G205" s="20">
        <f t="shared" si="35"/>
        <v>44.639157582953032</v>
      </c>
      <c r="H205" s="20">
        <f t="shared" si="36"/>
        <v>47.924162623586895</v>
      </c>
      <c r="I205" s="20">
        <f t="shared" si="37"/>
        <v>50.879243483328644</v>
      </c>
      <c r="J205" s="20">
        <f t="shared" si="38"/>
        <v>54.438101628287804</v>
      </c>
      <c r="K205" s="20">
        <f t="shared" si="39"/>
        <v>84.417873007583594</v>
      </c>
      <c r="L205" s="20">
        <f t="shared" si="40"/>
        <v>89.391207872507977</v>
      </c>
      <c r="M205" s="20">
        <f t="shared" si="41"/>
        <v>93.856471238685401</v>
      </c>
      <c r="N205" s="20">
        <f t="shared" si="42"/>
        <v>99.227515470569486</v>
      </c>
      <c r="O205" s="20">
        <f t="shared" si="43"/>
        <v>102.99620907726479</v>
      </c>
    </row>
    <row r="206" spans="4:15" ht="15.75" x14ac:dyDescent="0.2">
      <c r="D206" s="45"/>
      <c r="E206" s="23">
        <f t="shared" si="33"/>
        <v>70</v>
      </c>
      <c r="F206" s="20">
        <f t="shared" si="34"/>
        <v>43.275179545823477</v>
      </c>
      <c r="G206" s="20">
        <f t="shared" si="35"/>
        <v>45.441717310810553</v>
      </c>
      <c r="H206" s="20">
        <f t="shared" si="36"/>
        <v>48.757564805039515</v>
      </c>
      <c r="I206" s="20">
        <f t="shared" si="37"/>
        <v>51.739278048962916</v>
      </c>
      <c r="J206" s="20">
        <f t="shared" si="38"/>
        <v>55.328939571909629</v>
      </c>
      <c r="K206" s="20">
        <f t="shared" si="39"/>
        <v>85.527042714871882</v>
      </c>
      <c r="L206" s="20">
        <f t="shared" si="40"/>
        <v>90.531225434880668</v>
      </c>
      <c r="M206" s="20">
        <f t="shared" si="41"/>
        <v>95.023184190406198</v>
      </c>
      <c r="N206" s="20">
        <f t="shared" si="42"/>
        <v>100.42518422881135</v>
      </c>
      <c r="O206" s="20">
        <f t="shared" si="43"/>
        <v>104.21489877981666</v>
      </c>
    </row>
    <row r="207" spans="4:15" ht="15.75" x14ac:dyDescent="0.2">
      <c r="D207" s="45"/>
      <c r="E207" s="23">
        <f t="shared" si="33"/>
        <v>71</v>
      </c>
      <c r="F207" s="20">
        <f t="shared" si="34"/>
        <v>44.058378433289356</v>
      </c>
      <c r="G207" s="20">
        <f t="shared" si="35"/>
        <v>46.245683020077387</v>
      </c>
      <c r="H207" s="20">
        <f t="shared" si="36"/>
        <v>49.592157255680625</v>
      </c>
      <c r="I207" s="20">
        <f t="shared" si="37"/>
        <v>52.600314950447242</v>
      </c>
      <c r="J207" s="20">
        <f t="shared" si="38"/>
        <v>56.220560968250624</v>
      </c>
      <c r="K207" s="20">
        <f t="shared" si="39"/>
        <v>86.635428749469213</v>
      </c>
      <c r="L207" s="20">
        <f t="shared" si="40"/>
        <v>91.670239176054849</v>
      </c>
      <c r="M207" s="20">
        <f t="shared" si="41"/>
        <v>96.188703597333216</v>
      </c>
      <c r="N207" s="20">
        <f t="shared" si="42"/>
        <v>101.62144051355199</v>
      </c>
      <c r="O207" s="20">
        <f t="shared" si="43"/>
        <v>105.43202807717705</v>
      </c>
    </row>
    <row r="208" spans="4:15" ht="15.75" x14ac:dyDescent="0.2">
      <c r="D208" s="45"/>
      <c r="E208" s="23">
        <f t="shared" si="33"/>
        <v>72</v>
      </c>
      <c r="F208" s="20">
        <f t="shared" si="34"/>
        <v>44.843095590205358</v>
      </c>
      <c r="G208" s="20">
        <f t="shared" si="35"/>
        <v>47.051025119196964</v>
      </c>
      <c r="H208" s="20">
        <f t="shared" si="36"/>
        <v>50.427914834630464</v>
      </c>
      <c r="I208" s="20">
        <f t="shared" si="37"/>
        <v>53.462332963296213</v>
      </c>
      <c r="J208" s="20">
        <f t="shared" si="38"/>
        <v>57.112949188999785</v>
      </c>
      <c r="K208" s="20">
        <f t="shared" si="39"/>
        <v>87.743047749039036</v>
      </c>
      <c r="L208" s="20">
        <f t="shared" si="40"/>
        <v>92.808270383107711</v>
      </c>
      <c r="M208" s="20">
        <f t="shared" si="41"/>
        <v>97.353054738166136</v>
      </c>
      <c r="N208" s="20">
        <f t="shared" si="42"/>
        <v>102.8163141891407</v>
      </c>
      <c r="O208" s="20">
        <f t="shared" si="43"/>
        <v>106.64762991843349</v>
      </c>
    </row>
    <row r="209" spans="4:15" ht="15.75" x14ac:dyDescent="0.2">
      <c r="D209" s="45"/>
      <c r="E209" s="23">
        <f t="shared" si="33"/>
        <v>70</v>
      </c>
      <c r="F209" s="20">
        <f t="shared" si="34"/>
        <v>43.275179545823477</v>
      </c>
      <c r="G209" s="20">
        <f t="shared" si="35"/>
        <v>45.441717310810553</v>
      </c>
      <c r="H209" s="20">
        <f t="shared" si="36"/>
        <v>48.757564805039515</v>
      </c>
      <c r="I209" s="20">
        <f t="shared" si="37"/>
        <v>51.739278048962916</v>
      </c>
      <c r="J209" s="20">
        <f t="shared" si="38"/>
        <v>55.328939571909629</v>
      </c>
      <c r="K209" s="20">
        <f t="shared" si="39"/>
        <v>85.527042714871882</v>
      </c>
      <c r="L209" s="20">
        <f t="shared" si="40"/>
        <v>90.531225434880668</v>
      </c>
      <c r="M209" s="20">
        <f t="shared" si="41"/>
        <v>95.023184190406198</v>
      </c>
      <c r="N209" s="20">
        <f t="shared" si="42"/>
        <v>100.42518422881135</v>
      </c>
      <c r="O209" s="20">
        <f t="shared" si="43"/>
        <v>104.21489877981666</v>
      </c>
    </row>
    <row r="210" spans="4:15" ht="15.75" x14ac:dyDescent="0.2">
      <c r="D210" s="45"/>
      <c r="E210" s="23">
        <f t="shared" si="33"/>
        <v>71</v>
      </c>
      <c r="F210" s="20">
        <f t="shared" si="34"/>
        <v>44.058378433289356</v>
      </c>
      <c r="G210" s="20">
        <f t="shared" si="35"/>
        <v>46.245683020077387</v>
      </c>
      <c r="H210" s="20">
        <f t="shared" si="36"/>
        <v>49.592157255680625</v>
      </c>
      <c r="I210" s="20">
        <f t="shared" si="37"/>
        <v>52.600314950447242</v>
      </c>
      <c r="J210" s="20">
        <f t="shared" si="38"/>
        <v>56.220560968250624</v>
      </c>
      <c r="K210" s="20">
        <f t="shared" si="39"/>
        <v>86.635428749469213</v>
      </c>
      <c r="L210" s="20">
        <f t="shared" si="40"/>
        <v>91.670239176054849</v>
      </c>
      <c r="M210" s="20">
        <f t="shared" si="41"/>
        <v>96.188703597333216</v>
      </c>
      <c r="N210" s="20">
        <f t="shared" si="42"/>
        <v>101.62144051355199</v>
      </c>
      <c r="O210" s="20">
        <f t="shared" si="43"/>
        <v>105.43202807717705</v>
      </c>
    </row>
    <row r="211" spans="4:15" ht="15.75" x14ac:dyDescent="0.2">
      <c r="D211" s="45"/>
      <c r="E211" s="23">
        <f t="shared" si="33"/>
        <v>72</v>
      </c>
      <c r="F211" s="20">
        <f t="shared" si="34"/>
        <v>44.843095590205358</v>
      </c>
      <c r="G211" s="20">
        <f t="shared" si="35"/>
        <v>47.051025119196964</v>
      </c>
      <c r="H211" s="20">
        <f t="shared" si="36"/>
        <v>50.427914834630464</v>
      </c>
      <c r="I211" s="20">
        <f t="shared" si="37"/>
        <v>53.462332963296213</v>
      </c>
      <c r="J211" s="20">
        <f t="shared" si="38"/>
        <v>57.112949188999785</v>
      </c>
      <c r="K211" s="20">
        <f t="shared" si="39"/>
        <v>87.743047749039036</v>
      </c>
      <c r="L211" s="20">
        <f t="shared" si="40"/>
        <v>92.808270383107711</v>
      </c>
      <c r="M211" s="20">
        <f t="shared" si="41"/>
        <v>97.353054738166136</v>
      </c>
      <c r="N211" s="20">
        <f t="shared" si="42"/>
        <v>102.8163141891407</v>
      </c>
      <c r="O211" s="20">
        <f t="shared" si="43"/>
        <v>106.64762991843349</v>
      </c>
    </row>
    <row r="212" spans="4:15" ht="15.75" x14ac:dyDescent="0.2">
      <c r="D212" s="45"/>
      <c r="E212" s="23">
        <f t="shared" si="33"/>
        <v>73</v>
      </c>
      <c r="F212" s="20">
        <f t="shared" si="34"/>
        <v>45.629299591758496</v>
      </c>
      <c r="G212" s="20">
        <f t="shared" si="35"/>
        <v>47.857715039593508</v>
      </c>
      <c r="H212" s="20">
        <f t="shared" si="36"/>
        <v>51.264813273421822</v>
      </c>
      <c r="I212" s="20">
        <f t="shared" si="37"/>
        <v>54.325311601480692</v>
      </c>
      <c r="J212" s="20">
        <f t="shared" si="38"/>
        <v>58.006088185803172</v>
      </c>
      <c r="K212" s="20">
        <f t="shared" si="39"/>
        <v>88.849915770764937</v>
      </c>
      <c r="L212" s="20">
        <f t="shared" si="40"/>
        <v>93.945339601192245</v>
      </c>
      <c r="M212" s="20">
        <f t="shared" si="41"/>
        <v>98.516262011567818</v>
      </c>
      <c r="N212" s="20">
        <f t="shared" si="42"/>
        <v>104.00983408187498</v>
      </c>
      <c r="O212" s="20">
        <f t="shared" si="43"/>
        <v>107.8617361087628</v>
      </c>
    </row>
    <row r="213" spans="4:15" ht="15.75" x14ac:dyDescent="0.2">
      <c r="D213" s="45"/>
      <c r="E213" s="23">
        <f t="shared" si="33"/>
        <v>71</v>
      </c>
      <c r="F213" s="20">
        <f t="shared" si="34"/>
        <v>44.058378433289356</v>
      </c>
      <c r="G213" s="20">
        <f t="shared" si="35"/>
        <v>46.245683020077387</v>
      </c>
      <c r="H213" s="20">
        <f t="shared" si="36"/>
        <v>49.592157255680625</v>
      </c>
      <c r="I213" s="20">
        <f t="shared" si="37"/>
        <v>52.600314950447242</v>
      </c>
      <c r="J213" s="20">
        <f t="shared" si="38"/>
        <v>56.220560968250624</v>
      </c>
      <c r="K213" s="20">
        <f t="shared" si="39"/>
        <v>86.635428749469213</v>
      </c>
      <c r="L213" s="20">
        <f t="shared" si="40"/>
        <v>91.670239176054849</v>
      </c>
      <c r="M213" s="20">
        <f t="shared" si="41"/>
        <v>96.188703597333216</v>
      </c>
      <c r="N213" s="20">
        <f t="shared" si="42"/>
        <v>101.62144051355199</v>
      </c>
      <c r="O213" s="20">
        <f t="shared" si="43"/>
        <v>105.43202807717705</v>
      </c>
    </row>
    <row r="214" spans="4:15" ht="15.75" x14ac:dyDescent="0.2">
      <c r="D214" s="45"/>
      <c r="E214" s="23">
        <f t="shared" si="33"/>
        <v>72</v>
      </c>
      <c r="F214" s="20">
        <f t="shared" si="34"/>
        <v>44.843095590205358</v>
      </c>
      <c r="G214" s="20">
        <f t="shared" si="35"/>
        <v>47.051025119196964</v>
      </c>
      <c r="H214" s="20">
        <f t="shared" si="36"/>
        <v>50.427914834630464</v>
      </c>
      <c r="I214" s="20">
        <f t="shared" si="37"/>
        <v>53.462332963296213</v>
      </c>
      <c r="J214" s="20">
        <f t="shared" si="38"/>
        <v>57.112949188999785</v>
      </c>
      <c r="K214" s="20">
        <f t="shared" si="39"/>
        <v>87.743047749039036</v>
      </c>
      <c r="L214" s="20">
        <f t="shared" si="40"/>
        <v>92.808270383107711</v>
      </c>
      <c r="M214" s="20">
        <f t="shared" si="41"/>
        <v>97.353054738166136</v>
      </c>
      <c r="N214" s="20">
        <f t="shared" si="42"/>
        <v>102.8163141891407</v>
      </c>
      <c r="O214" s="20">
        <f t="shared" si="43"/>
        <v>106.64762991843349</v>
      </c>
    </row>
    <row r="215" spans="4:15" ht="15.75" x14ac:dyDescent="0.2">
      <c r="D215" s="45"/>
      <c r="E215" s="23">
        <f t="shared" si="33"/>
        <v>73</v>
      </c>
      <c r="F215" s="20">
        <f t="shared" si="34"/>
        <v>45.629299591758496</v>
      </c>
      <c r="G215" s="20">
        <f t="shared" si="35"/>
        <v>47.857715039593508</v>
      </c>
      <c r="H215" s="20">
        <f t="shared" si="36"/>
        <v>51.264813273421822</v>
      </c>
      <c r="I215" s="20">
        <f t="shared" si="37"/>
        <v>54.325311601480692</v>
      </c>
      <c r="J215" s="20">
        <f t="shared" si="38"/>
        <v>58.006088185803172</v>
      </c>
      <c r="K215" s="20">
        <f t="shared" si="39"/>
        <v>88.849915770764937</v>
      </c>
      <c r="L215" s="20">
        <f t="shared" si="40"/>
        <v>93.945339601192245</v>
      </c>
      <c r="M215" s="20">
        <f t="shared" si="41"/>
        <v>98.516262011567818</v>
      </c>
      <c r="N215" s="20">
        <f t="shared" si="42"/>
        <v>104.00983408187498</v>
      </c>
      <c r="O215" s="20">
        <f t="shared" si="43"/>
        <v>107.8617361087628</v>
      </c>
    </row>
    <row r="216" spans="4:15" ht="15.75" x14ac:dyDescent="0.2">
      <c r="D216" s="45"/>
      <c r="E216" s="23">
        <f t="shared" si="33"/>
        <v>74</v>
      </c>
      <c r="F216" s="20">
        <f t="shared" si="34"/>
        <v>46.416960081482799</v>
      </c>
      <c r="G216" s="20">
        <f t="shared" si="35"/>
        <v>48.665725186866204</v>
      </c>
      <c r="H216" s="20">
        <f t="shared" si="36"/>
        <v>52.102829134212058</v>
      </c>
      <c r="I216" s="20">
        <f t="shared" si="37"/>
        <v>55.18923108195871</v>
      </c>
      <c r="J216" s="20">
        <f t="shared" si="38"/>
        <v>58.899962462337108</v>
      </c>
      <c r="K216" s="20">
        <f t="shared" si="39"/>
        <v>89.956048319313538</v>
      </c>
      <c r="L216" s="20">
        <f t="shared" si="40"/>
        <v>95.081466669243255</v>
      </c>
      <c r="M216" s="20">
        <f t="shared" si="41"/>
        <v>99.678348978472371</v>
      </c>
      <c r="N216" s="20">
        <f t="shared" si="42"/>
        <v>105.2020280298331</v>
      </c>
      <c r="O216" s="20">
        <f t="shared" si="43"/>
        <v>109.0743773642849</v>
      </c>
    </row>
    <row r="217" spans="4:15" ht="15.75" x14ac:dyDescent="0.2">
      <c r="D217" s="45"/>
      <c r="E217" s="23">
        <f t="shared" si="33"/>
        <v>72</v>
      </c>
      <c r="F217" s="20">
        <f t="shared" si="34"/>
        <v>44.843095590205358</v>
      </c>
      <c r="G217" s="20">
        <f t="shared" si="35"/>
        <v>47.051025119196964</v>
      </c>
      <c r="H217" s="20">
        <f t="shared" si="36"/>
        <v>50.427914834630464</v>
      </c>
      <c r="I217" s="20">
        <f t="shared" si="37"/>
        <v>53.462332963296213</v>
      </c>
      <c r="J217" s="20">
        <f t="shared" si="38"/>
        <v>57.112949188999785</v>
      </c>
      <c r="K217" s="20">
        <f t="shared" si="39"/>
        <v>87.743047749039036</v>
      </c>
      <c r="L217" s="20">
        <f t="shared" si="40"/>
        <v>92.808270383107711</v>
      </c>
      <c r="M217" s="20">
        <f t="shared" si="41"/>
        <v>97.353054738166136</v>
      </c>
      <c r="N217" s="20">
        <f t="shared" si="42"/>
        <v>102.8163141891407</v>
      </c>
      <c r="O217" s="20">
        <f t="shared" si="43"/>
        <v>106.64762991843349</v>
      </c>
    </row>
    <row r="218" spans="4:15" ht="15.75" x14ac:dyDescent="0.2">
      <c r="D218" s="45"/>
      <c r="E218" s="23">
        <f t="shared" si="33"/>
        <v>73</v>
      </c>
      <c r="F218" s="20">
        <f t="shared" si="34"/>
        <v>45.629299591758496</v>
      </c>
      <c r="G218" s="20">
        <f t="shared" si="35"/>
        <v>47.857715039593508</v>
      </c>
      <c r="H218" s="20">
        <f t="shared" si="36"/>
        <v>51.264813273421822</v>
      </c>
      <c r="I218" s="20">
        <f t="shared" si="37"/>
        <v>54.325311601480692</v>
      </c>
      <c r="J218" s="20">
        <f t="shared" si="38"/>
        <v>58.006088185803172</v>
      </c>
      <c r="K218" s="20">
        <f t="shared" si="39"/>
        <v>88.849915770764937</v>
      </c>
      <c r="L218" s="20">
        <f t="shared" si="40"/>
        <v>93.945339601192245</v>
      </c>
      <c r="M218" s="20">
        <f t="shared" si="41"/>
        <v>98.516262011567818</v>
      </c>
      <c r="N218" s="20">
        <f t="shared" si="42"/>
        <v>104.00983408187498</v>
      </c>
      <c r="O218" s="20">
        <f t="shared" si="43"/>
        <v>107.8617361087628</v>
      </c>
    </row>
    <row r="219" spans="4:15" ht="15.75" x14ac:dyDescent="0.2">
      <c r="D219" s="45"/>
      <c r="E219" s="23">
        <f t="shared" si="33"/>
        <v>74</v>
      </c>
      <c r="F219" s="20">
        <f t="shared" si="34"/>
        <v>46.416960081482799</v>
      </c>
      <c r="G219" s="20">
        <f t="shared" si="35"/>
        <v>48.665725186866204</v>
      </c>
      <c r="H219" s="20">
        <f t="shared" si="36"/>
        <v>52.102829134212058</v>
      </c>
      <c r="I219" s="20">
        <f t="shared" si="37"/>
        <v>55.18923108195871</v>
      </c>
      <c r="J219" s="20">
        <f t="shared" si="38"/>
        <v>58.899962462337108</v>
      </c>
      <c r="K219" s="20">
        <f t="shared" si="39"/>
        <v>89.956048319313538</v>
      </c>
      <c r="L219" s="20">
        <f t="shared" si="40"/>
        <v>95.081466669243255</v>
      </c>
      <c r="M219" s="20">
        <f t="shared" si="41"/>
        <v>99.678348978472371</v>
      </c>
      <c r="N219" s="20">
        <f t="shared" si="42"/>
        <v>105.2020280298331</v>
      </c>
      <c r="O219" s="20">
        <f t="shared" si="43"/>
        <v>109.0743773642849</v>
      </c>
    </row>
    <row r="220" spans="4:15" ht="15.75" x14ac:dyDescent="0.2">
      <c r="D220" s="45"/>
      <c r="E220" s="23">
        <f t="shared" si="33"/>
        <v>75</v>
      </c>
      <c r="F220" s="20">
        <f t="shared" si="34"/>
        <v>47.206047721132649</v>
      </c>
      <c r="G220" s="20">
        <f t="shared" si="35"/>
        <v>49.475028894935093</v>
      </c>
      <c r="H220" s="20">
        <f t="shared" si="36"/>
        <v>52.941939770532862</v>
      </c>
      <c r="I220" s="20">
        <f t="shared" si="37"/>
        <v>56.054072291366609</v>
      </c>
      <c r="J220" s="20">
        <f t="shared" si="38"/>
        <v>59.794557048086652</v>
      </c>
      <c r="K220" s="20">
        <f t="shared" si="39"/>
        <v>91.061460373088977</v>
      </c>
      <c r="L220" s="20">
        <f t="shared" si="40"/>
        <v>96.216670753503848</v>
      </c>
      <c r="M220" s="20">
        <f t="shared" si="41"/>
        <v>100.83933840181338</v>
      </c>
      <c r="N220" s="20">
        <f t="shared" si="42"/>
        <v>106.39292292967178</v>
      </c>
      <c r="O220" s="20">
        <f t="shared" si="43"/>
        <v>110.28558336357993</v>
      </c>
    </row>
    <row r="221" spans="4:15" ht="15.75" x14ac:dyDescent="0.2">
      <c r="D221" s="45"/>
      <c r="E221" s="23">
        <f t="shared" si="33"/>
        <v>73</v>
      </c>
      <c r="F221" s="20">
        <f t="shared" si="34"/>
        <v>45.629299591758496</v>
      </c>
      <c r="G221" s="20">
        <f t="shared" si="35"/>
        <v>47.857715039593508</v>
      </c>
      <c r="H221" s="20">
        <f t="shared" si="36"/>
        <v>51.264813273421822</v>
      </c>
      <c r="I221" s="20">
        <f t="shared" si="37"/>
        <v>54.325311601480692</v>
      </c>
      <c r="J221" s="20">
        <f t="shared" si="38"/>
        <v>58.006088185803172</v>
      </c>
      <c r="K221" s="20">
        <f t="shared" si="39"/>
        <v>88.849915770764937</v>
      </c>
      <c r="L221" s="20">
        <f t="shared" si="40"/>
        <v>93.945339601192245</v>
      </c>
      <c r="M221" s="20">
        <f t="shared" si="41"/>
        <v>98.516262011567818</v>
      </c>
      <c r="N221" s="20">
        <f t="shared" si="42"/>
        <v>104.00983408187498</v>
      </c>
      <c r="O221" s="20">
        <f t="shared" si="43"/>
        <v>107.8617361087628</v>
      </c>
    </row>
    <row r="222" spans="4:15" ht="15.75" x14ac:dyDescent="0.2">
      <c r="D222" s="45"/>
      <c r="E222" s="23">
        <f t="shared" ref="E222:E285" si="44">1+E218</f>
        <v>74</v>
      </c>
      <c r="F222" s="20">
        <f t="shared" si="34"/>
        <v>46.416960081482799</v>
      </c>
      <c r="G222" s="20">
        <f t="shared" si="35"/>
        <v>48.665725186866204</v>
      </c>
      <c r="H222" s="20">
        <f t="shared" si="36"/>
        <v>52.102829134212058</v>
      </c>
      <c r="I222" s="20">
        <f t="shared" si="37"/>
        <v>55.18923108195871</v>
      </c>
      <c r="J222" s="20">
        <f t="shared" si="38"/>
        <v>58.899962462337108</v>
      </c>
      <c r="K222" s="20">
        <f t="shared" si="39"/>
        <v>89.956048319313538</v>
      </c>
      <c r="L222" s="20">
        <f t="shared" si="40"/>
        <v>95.081466669243255</v>
      </c>
      <c r="M222" s="20">
        <f t="shared" si="41"/>
        <v>99.678348978472371</v>
      </c>
      <c r="N222" s="20">
        <f t="shared" si="42"/>
        <v>105.2020280298331</v>
      </c>
      <c r="O222" s="20">
        <f t="shared" si="43"/>
        <v>109.0743773642849</v>
      </c>
    </row>
    <row r="223" spans="4:15" ht="15.75" x14ac:dyDescent="0.2">
      <c r="D223" s="45"/>
      <c r="E223" s="23">
        <f t="shared" si="44"/>
        <v>75</v>
      </c>
      <c r="F223" s="20">
        <f t="shared" si="34"/>
        <v>47.206047721132649</v>
      </c>
      <c r="G223" s="20">
        <f t="shared" si="35"/>
        <v>49.475028894935093</v>
      </c>
      <c r="H223" s="20">
        <f t="shared" si="36"/>
        <v>52.941939770532862</v>
      </c>
      <c r="I223" s="20">
        <f t="shared" si="37"/>
        <v>56.054072291366609</v>
      </c>
      <c r="J223" s="20">
        <f t="shared" si="38"/>
        <v>59.794557048086652</v>
      </c>
      <c r="K223" s="20">
        <f t="shared" si="39"/>
        <v>91.061460373088977</v>
      </c>
      <c r="L223" s="20">
        <f t="shared" si="40"/>
        <v>96.216670753503848</v>
      </c>
      <c r="M223" s="20">
        <f t="shared" si="41"/>
        <v>100.83933840181338</v>
      </c>
      <c r="N223" s="20">
        <f t="shared" si="42"/>
        <v>106.39292292967178</v>
      </c>
      <c r="O223" s="20">
        <f t="shared" si="43"/>
        <v>110.28558336357993</v>
      </c>
    </row>
    <row r="224" spans="4:15" ht="15.75" x14ac:dyDescent="0.2">
      <c r="D224" s="45"/>
      <c r="E224" s="23">
        <f t="shared" si="44"/>
        <v>76</v>
      </c>
      <c r="F224" s="20">
        <f t="shared" si="34"/>
        <v>47.996534143538078</v>
      </c>
      <c r="G224" s="20">
        <f t="shared" si="35"/>
        <v>50.285600382923782</v>
      </c>
      <c r="H224" s="20">
        <f t="shared" si="36"/>
        <v>53.782123290392285</v>
      </c>
      <c r="I224" s="20">
        <f t="shared" si="37"/>
        <v>56.919816754711988</v>
      </c>
      <c r="J224" s="20">
        <f t="shared" si="38"/>
        <v>60.689857473704059</v>
      </c>
      <c r="K224" s="20">
        <f t="shared" si="39"/>
        <v>92.166166408904999</v>
      </c>
      <c r="L224" s="20">
        <f t="shared" si="40"/>
        <v>97.350970379032972</v>
      </c>
      <c r="M224" s="20">
        <f t="shared" si="41"/>
        <v>101.99925228386167</v>
      </c>
      <c r="N224" s="20">
        <f t="shared" si="42"/>
        <v>107.58254478061227</v>
      </c>
      <c r="O224" s="20">
        <f t="shared" si="43"/>
        <v>111.49538279611284</v>
      </c>
    </row>
    <row r="225" spans="4:15" ht="15.75" x14ac:dyDescent="0.2">
      <c r="D225" s="45"/>
      <c r="E225" s="23">
        <f t="shared" si="44"/>
        <v>74</v>
      </c>
      <c r="F225" s="20">
        <f t="shared" si="34"/>
        <v>46.416960081482799</v>
      </c>
      <c r="G225" s="20">
        <f t="shared" si="35"/>
        <v>48.665725186866204</v>
      </c>
      <c r="H225" s="20">
        <f t="shared" si="36"/>
        <v>52.102829134212058</v>
      </c>
      <c r="I225" s="20">
        <f t="shared" si="37"/>
        <v>55.18923108195871</v>
      </c>
      <c r="J225" s="20">
        <f t="shared" si="38"/>
        <v>58.899962462337108</v>
      </c>
      <c r="K225" s="20">
        <f t="shared" si="39"/>
        <v>89.956048319313538</v>
      </c>
      <c r="L225" s="20">
        <f t="shared" si="40"/>
        <v>95.081466669243255</v>
      </c>
      <c r="M225" s="20">
        <f t="shared" si="41"/>
        <v>99.678348978472371</v>
      </c>
      <c r="N225" s="20">
        <f t="shared" si="42"/>
        <v>105.2020280298331</v>
      </c>
      <c r="O225" s="20">
        <f t="shared" si="43"/>
        <v>109.0743773642849</v>
      </c>
    </row>
    <row r="226" spans="4:15" ht="15.75" x14ac:dyDescent="0.2">
      <c r="D226" s="45"/>
      <c r="E226" s="23">
        <f t="shared" si="44"/>
        <v>75</v>
      </c>
      <c r="F226" s="20">
        <f t="shared" si="34"/>
        <v>47.206047721132649</v>
      </c>
      <c r="G226" s="20">
        <f t="shared" si="35"/>
        <v>49.475028894935093</v>
      </c>
      <c r="H226" s="20">
        <f t="shared" si="36"/>
        <v>52.941939770532862</v>
      </c>
      <c r="I226" s="20">
        <f t="shared" si="37"/>
        <v>56.054072291366609</v>
      </c>
      <c r="J226" s="20">
        <f t="shared" si="38"/>
        <v>59.794557048086652</v>
      </c>
      <c r="K226" s="20">
        <f t="shared" si="39"/>
        <v>91.061460373088977</v>
      </c>
      <c r="L226" s="20">
        <f t="shared" si="40"/>
        <v>96.216670753503848</v>
      </c>
      <c r="M226" s="20">
        <f t="shared" si="41"/>
        <v>100.83933840181338</v>
      </c>
      <c r="N226" s="20">
        <f t="shared" si="42"/>
        <v>106.39292292967178</v>
      </c>
      <c r="O226" s="20">
        <f t="shared" si="43"/>
        <v>110.28558336357993</v>
      </c>
    </row>
    <row r="227" spans="4:15" ht="15.75" x14ac:dyDescent="0.2">
      <c r="D227" s="45"/>
      <c r="E227" s="23">
        <f t="shared" si="44"/>
        <v>76</v>
      </c>
      <c r="F227" s="20">
        <f t="shared" si="34"/>
        <v>47.996534143538078</v>
      </c>
      <c r="G227" s="20">
        <f t="shared" si="35"/>
        <v>50.285600382923782</v>
      </c>
      <c r="H227" s="20">
        <f t="shared" si="36"/>
        <v>53.782123290392285</v>
      </c>
      <c r="I227" s="20">
        <f t="shared" si="37"/>
        <v>56.919816754711988</v>
      </c>
      <c r="J227" s="20">
        <f t="shared" si="38"/>
        <v>60.689857473704059</v>
      </c>
      <c r="K227" s="20">
        <f t="shared" si="39"/>
        <v>92.166166408904999</v>
      </c>
      <c r="L227" s="20">
        <f t="shared" si="40"/>
        <v>97.350970379032972</v>
      </c>
      <c r="M227" s="20">
        <f t="shared" si="41"/>
        <v>101.99925228386167</v>
      </c>
      <c r="N227" s="20">
        <f t="shared" si="42"/>
        <v>107.58254478061227</v>
      </c>
      <c r="O227" s="20">
        <f t="shared" si="43"/>
        <v>111.49538279611284</v>
      </c>
    </row>
    <row r="228" spans="4:15" ht="15.75" x14ac:dyDescent="0.2">
      <c r="D228" s="45"/>
      <c r="E228" s="23">
        <f t="shared" si="44"/>
        <v>77</v>
      </c>
      <c r="F228" s="20">
        <f t="shared" si="34"/>
        <v>48.788391908227823</v>
      </c>
      <c r="G228" s="20">
        <f t="shared" si="35"/>
        <v>51.097414714581674</v>
      </c>
      <c r="H228" s="20">
        <f t="shared" si="36"/>
        <v>54.623358521559034</v>
      </c>
      <c r="I228" s="20">
        <f t="shared" si="37"/>
        <v>57.786446605923182</v>
      </c>
      <c r="J228" s="20">
        <f t="shared" si="38"/>
        <v>61.585849747832107</v>
      </c>
      <c r="K228" s="20">
        <f t="shared" si="39"/>
        <v>93.270180425189608</v>
      </c>
      <c r="L228" s="20">
        <f t="shared" si="40"/>
        <v>98.484383459340435</v>
      </c>
      <c r="M228" s="20">
        <f t="shared" si="41"/>
        <v>103.1581119013466</v>
      </c>
      <c r="N228" s="20">
        <f t="shared" si="42"/>
        <v>108.77091872581831</v>
      </c>
      <c r="O228" s="20">
        <f t="shared" si="43"/>
        <v>112.70380340778991</v>
      </c>
    </row>
    <row r="229" spans="4:15" ht="15.75" x14ac:dyDescent="0.2">
      <c r="D229" s="45"/>
      <c r="E229" s="23">
        <f t="shared" si="44"/>
        <v>75</v>
      </c>
      <c r="F229" s="20">
        <f t="shared" si="34"/>
        <v>47.206047721132649</v>
      </c>
      <c r="G229" s="20">
        <f t="shared" si="35"/>
        <v>49.475028894935093</v>
      </c>
      <c r="H229" s="20">
        <f t="shared" si="36"/>
        <v>52.941939770532862</v>
      </c>
      <c r="I229" s="20">
        <f t="shared" si="37"/>
        <v>56.054072291366609</v>
      </c>
      <c r="J229" s="20">
        <f t="shared" si="38"/>
        <v>59.794557048086652</v>
      </c>
      <c r="K229" s="20">
        <f t="shared" si="39"/>
        <v>91.061460373088977</v>
      </c>
      <c r="L229" s="20">
        <f t="shared" si="40"/>
        <v>96.216670753503848</v>
      </c>
      <c r="M229" s="20">
        <f t="shared" si="41"/>
        <v>100.83933840181338</v>
      </c>
      <c r="N229" s="20">
        <f t="shared" si="42"/>
        <v>106.39292292967178</v>
      </c>
      <c r="O229" s="20">
        <f t="shared" si="43"/>
        <v>110.28558336357993</v>
      </c>
    </row>
    <row r="230" spans="4:15" ht="15.75" x14ac:dyDescent="0.2">
      <c r="D230" s="45"/>
      <c r="E230" s="23">
        <f t="shared" si="44"/>
        <v>76</v>
      </c>
      <c r="F230" s="20">
        <f t="shared" si="34"/>
        <v>47.996534143538078</v>
      </c>
      <c r="G230" s="20">
        <f t="shared" si="35"/>
        <v>50.285600382923782</v>
      </c>
      <c r="H230" s="20">
        <f t="shared" si="36"/>
        <v>53.782123290392285</v>
      </c>
      <c r="I230" s="20">
        <f t="shared" si="37"/>
        <v>56.919816754711988</v>
      </c>
      <c r="J230" s="20">
        <f t="shared" si="38"/>
        <v>60.689857473704059</v>
      </c>
      <c r="K230" s="20">
        <f t="shared" si="39"/>
        <v>92.166166408904999</v>
      </c>
      <c r="L230" s="20">
        <f t="shared" si="40"/>
        <v>97.350970379032972</v>
      </c>
      <c r="M230" s="20">
        <f t="shared" si="41"/>
        <v>101.99925228386167</v>
      </c>
      <c r="N230" s="20">
        <f t="shared" si="42"/>
        <v>107.58254478061227</v>
      </c>
      <c r="O230" s="20">
        <f t="shared" si="43"/>
        <v>111.49538279611284</v>
      </c>
    </row>
    <row r="231" spans="4:15" ht="15.75" x14ac:dyDescent="0.2">
      <c r="D231" s="45"/>
      <c r="E231" s="23">
        <f t="shared" si="44"/>
        <v>77</v>
      </c>
      <c r="F231" s="20">
        <f t="shared" si="34"/>
        <v>48.788391908227823</v>
      </c>
      <c r="G231" s="20">
        <f t="shared" si="35"/>
        <v>51.097414714581674</v>
      </c>
      <c r="H231" s="20">
        <f t="shared" si="36"/>
        <v>54.623358521559034</v>
      </c>
      <c r="I231" s="20">
        <f t="shared" si="37"/>
        <v>57.786446605923182</v>
      </c>
      <c r="J231" s="20">
        <f t="shared" si="38"/>
        <v>61.585849747832107</v>
      </c>
      <c r="K231" s="20">
        <f t="shared" si="39"/>
        <v>93.270180425189608</v>
      </c>
      <c r="L231" s="20">
        <f t="shared" si="40"/>
        <v>98.484383459340435</v>
      </c>
      <c r="M231" s="20">
        <f t="shared" si="41"/>
        <v>103.1581119013466</v>
      </c>
      <c r="N231" s="20">
        <f t="shared" si="42"/>
        <v>108.77091872581831</v>
      </c>
      <c r="O231" s="20">
        <f t="shared" si="43"/>
        <v>112.70380340778991</v>
      </c>
    </row>
    <row r="232" spans="4:15" ht="15.75" x14ac:dyDescent="0.2">
      <c r="D232" s="45"/>
      <c r="E232" s="23">
        <f t="shared" si="44"/>
        <v>78</v>
      </c>
      <c r="F232" s="20">
        <f t="shared" si="34"/>
        <v>49.581594459624213</v>
      </c>
      <c r="G232" s="20">
        <f t="shared" si="35"/>
        <v>51.91044776006612</v>
      </c>
      <c r="H232" s="20">
        <f t="shared" si="36"/>
        <v>55.46562497887296</v>
      </c>
      <c r="I232" s="20">
        <f t="shared" si="37"/>
        <v>58.653944560122618</v>
      </c>
      <c r="J232" s="20">
        <f t="shared" si="38"/>
        <v>62.482520335287539</v>
      </c>
      <c r="K232" s="20">
        <f t="shared" si="39"/>
        <v>94.373515963827359</v>
      </c>
      <c r="L232" s="20">
        <f t="shared" si="40"/>
        <v>99.61692732428385</v>
      </c>
      <c r="M232" s="20">
        <f t="shared" si="41"/>
        <v>104.31593783851922</v>
      </c>
      <c r="N232" s="20">
        <f t="shared" si="42"/>
        <v>109.95806909135277</v>
      </c>
      <c r="O232" s="20">
        <f t="shared" si="43"/>
        <v>113.91087204385187</v>
      </c>
    </row>
    <row r="233" spans="4:15" ht="15.75" x14ac:dyDescent="0.2">
      <c r="D233" s="45"/>
      <c r="E233" s="23">
        <f t="shared" si="44"/>
        <v>76</v>
      </c>
      <c r="F233" s="20">
        <f t="shared" si="34"/>
        <v>47.996534143538078</v>
      </c>
      <c r="G233" s="20">
        <f t="shared" si="35"/>
        <v>50.285600382923782</v>
      </c>
      <c r="H233" s="20">
        <f t="shared" si="36"/>
        <v>53.782123290392285</v>
      </c>
      <c r="I233" s="20">
        <f t="shared" si="37"/>
        <v>56.919816754711988</v>
      </c>
      <c r="J233" s="20">
        <f t="shared" si="38"/>
        <v>60.689857473704059</v>
      </c>
      <c r="K233" s="20">
        <f t="shared" si="39"/>
        <v>92.166166408904999</v>
      </c>
      <c r="L233" s="20">
        <f t="shared" si="40"/>
        <v>97.350970379032972</v>
      </c>
      <c r="M233" s="20">
        <f t="shared" si="41"/>
        <v>101.99925228386167</v>
      </c>
      <c r="N233" s="20">
        <f t="shared" si="42"/>
        <v>107.58254478061227</v>
      </c>
      <c r="O233" s="20">
        <f t="shared" si="43"/>
        <v>111.49538279611284</v>
      </c>
    </row>
    <row r="234" spans="4:15" ht="15.75" x14ac:dyDescent="0.2">
      <c r="D234" s="45"/>
      <c r="E234" s="23">
        <f t="shared" si="44"/>
        <v>77</v>
      </c>
      <c r="F234" s="20">
        <f t="shared" si="34"/>
        <v>48.788391908227823</v>
      </c>
      <c r="G234" s="20">
        <f t="shared" si="35"/>
        <v>51.097414714581674</v>
      </c>
      <c r="H234" s="20">
        <f t="shared" si="36"/>
        <v>54.623358521559034</v>
      </c>
      <c r="I234" s="20">
        <f t="shared" si="37"/>
        <v>57.786446605923182</v>
      </c>
      <c r="J234" s="20">
        <f t="shared" si="38"/>
        <v>61.585849747832107</v>
      </c>
      <c r="K234" s="20">
        <f t="shared" si="39"/>
        <v>93.270180425189608</v>
      </c>
      <c r="L234" s="20">
        <f t="shared" si="40"/>
        <v>98.484383459340435</v>
      </c>
      <c r="M234" s="20">
        <f t="shared" si="41"/>
        <v>103.1581119013466</v>
      </c>
      <c r="N234" s="20">
        <f t="shared" si="42"/>
        <v>108.77091872581831</v>
      </c>
      <c r="O234" s="20">
        <f t="shared" si="43"/>
        <v>112.70380340778991</v>
      </c>
    </row>
    <row r="235" spans="4:15" ht="15.75" x14ac:dyDescent="0.2">
      <c r="D235" s="45"/>
      <c r="E235" s="23">
        <f t="shared" si="44"/>
        <v>78</v>
      </c>
      <c r="F235" s="20">
        <f t="shared" si="34"/>
        <v>49.581594459624213</v>
      </c>
      <c r="G235" s="20">
        <f t="shared" si="35"/>
        <v>51.91044776006612</v>
      </c>
      <c r="H235" s="20">
        <f t="shared" si="36"/>
        <v>55.46562497887296</v>
      </c>
      <c r="I235" s="20">
        <f t="shared" si="37"/>
        <v>58.653944560122618</v>
      </c>
      <c r="J235" s="20">
        <f t="shared" si="38"/>
        <v>62.482520335287539</v>
      </c>
      <c r="K235" s="20">
        <f t="shared" si="39"/>
        <v>94.373515963827359</v>
      </c>
      <c r="L235" s="20">
        <f t="shared" si="40"/>
        <v>99.61692732428385</v>
      </c>
      <c r="M235" s="20">
        <f t="shared" si="41"/>
        <v>104.31593783851922</v>
      </c>
      <c r="N235" s="20">
        <f t="shared" si="42"/>
        <v>109.95806909135277</v>
      </c>
      <c r="O235" s="20">
        <f t="shared" si="43"/>
        <v>113.91087204385187</v>
      </c>
    </row>
    <row r="236" spans="4:15" ht="15.75" x14ac:dyDescent="0.2">
      <c r="D236" s="45"/>
      <c r="E236" s="23">
        <f t="shared" si="44"/>
        <v>79</v>
      </c>
      <c r="F236" s="20">
        <f t="shared" si="34"/>
        <v>50.376116087630557</v>
      </c>
      <c r="G236" s="20">
        <f t="shared" si="35"/>
        <v>52.724676159917806</v>
      </c>
      <c r="H236" s="20">
        <f t="shared" si="36"/>
        <v>56.30890283343966</v>
      </c>
      <c r="I236" s="20">
        <f t="shared" si="37"/>
        <v>59.522293887502265</v>
      </c>
      <c r="J236" s="20">
        <f t="shared" si="38"/>
        <v>63.379856136508117</v>
      </c>
      <c r="K236" s="20">
        <f t="shared" si="39"/>
        <v>95.476186130736224</v>
      </c>
      <c r="L236" s="20">
        <f t="shared" si="40"/>
        <v>100.74861874635033</v>
      </c>
      <c r="M236" s="20">
        <f t="shared" si="41"/>
        <v>105.47275001830305</v>
      </c>
      <c r="N236" s="20">
        <f t="shared" si="42"/>
        <v>111.14401942288377</v>
      </c>
      <c r="O236" s="20">
        <f t="shared" si="43"/>
        <v>115.11661468929165</v>
      </c>
    </row>
    <row r="237" spans="4:15" ht="15.75" x14ac:dyDescent="0.2">
      <c r="D237" s="45"/>
      <c r="E237" s="23">
        <f t="shared" si="44"/>
        <v>77</v>
      </c>
      <c r="F237" s="20">
        <f t="shared" si="34"/>
        <v>48.788391908227823</v>
      </c>
      <c r="G237" s="20">
        <f t="shared" si="35"/>
        <v>51.097414714581674</v>
      </c>
      <c r="H237" s="20">
        <f t="shared" si="36"/>
        <v>54.623358521559034</v>
      </c>
      <c r="I237" s="20">
        <f t="shared" si="37"/>
        <v>57.786446605923182</v>
      </c>
      <c r="J237" s="20">
        <f t="shared" si="38"/>
        <v>61.585849747832107</v>
      </c>
      <c r="K237" s="20">
        <f t="shared" si="39"/>
        <v>93.270180425189608</v>
      </c>
      <c r="L237" s="20">
        <f t="shared" si="40"/>
        <v>98.484383459340435</v>
      </c>
      <c r="M237" s="20">
        <f t="shared" si="41"/>
        <v>103.1581119013466</v>
      </c>
      <c r="N237" s="20">
        <f t="shared" si="42"/>
        <v>108.77091872581831</v>
      </c>
      <c r="O237" s="20">
        <f t="shared" si="43"/>
        <v>112.70380340778991</v>
      </c>
    </row>
    <row r="238" spans="4:15" ht="15.75" x14ac:dyDescent="0.2">
      <c r="D238" s="45"/>
      <c r="E238" s="23">
        <f t="shared" si="44"/>
        <v>78</v>
      </c>
      <c r="F238" s="20">
        <f t="shared" si="34"/>
        <v>49.581594459624213</v>
      </c>
      <c r="G238" s="20">
        <f t="shared" si="35"/>
        <v>51.91044776006612</v>
      </c>
      <c r="H238" s="20">
        <f t="shared" si="36"/>
        <v>55.46562497887296</v>
      </c>
      <c r="I238" s="20">
        <f t="shared" si="37"/>
        <v>58.653944560122618</v>
      </c>
      <c r="J238" s="20">
        <f t="shared" si="38"/>
        <v>62.482520335287539</v>
      </c>
      <c r="K238" s="20">
        <f t="shared" si="39"/>
        <v>94.373515963827359</v>
      </c>
      <c r="L238" s="20">
        <f t="shared" si="40"/>
        <v>99.61692732428385</v>
      </c>
      <c r="M238" s="20">
        <f t="shared" si="41"/>
        <v>104.31593783851922</v>
      </c>
      <c r="N238" s="20">
        <f t="shared" si="42"/>
        <v>109.95806909135277</v>
      </c>
      <c r="O238" s="20">
        <f t="shared" si="43"/>
        <v>113.91087204385187</v>
      </c>
    </row>
    <row r="239" spans="4:15" ht="15.75" x14ac:dyDescent="0.2">
      <c r="D239" s="45"/>
      <c r="E239" s="23">
        <f t="shared" si="44"/>
        <v>79</v>
      </c>
      <c r="F239" s="20">
        <f t="shared" si="34"/>
        <v>50.376116087630557</v>
      </c>
      <c r="G239" s="20">
        <f t="shared" si="35"/>
        <v>52.724676159917806</v>
      </c>
      <c r="H239" s="20">
        <f t="shared" si="36"/>
        <v>56.30890283343966</v>
      </c>
      <c r="I239" s="20">
        <f t="shared" si="37"/>
        <v>59.522293887502265</v>
      </c>
      <c r="J239" s="20">
        <f t="shared" si="38"/>
        <v>63.379856136508117</v>
      </c>
      <c r="K239" s="20">
        <f t="shared" si="39"/>
        <v>95.476186130736224</v>
      </c>
      <c r="L239" s="20">
        <f t="shared" si="40"/>
        <v>100.74861874635033</v>
      </c>
      <c r="M239" s="20">
        <f t="shared" si="41"/>
        <v>105.47275001830305</v>
      </c>
      <c r="N239" s="20">
        <f t="shared" si="42"/>
        <v>111.14401942288377</v>
      </c>
      <c r="O239" s="20">
        <f t="shared" si="43"/>
        <v>115.11661468929165</v>
      </c>
    </row>
    <row r="240" spans="4:15" ht="15.75" x14ac:dyDescent="0.2">
      <c r="D240" s="45"/>
      <c r="E240" s="23">
        <f t="shared" si="44"/>
        <v>80</v>
      </c>
      <c r="F240" s="20">
        <f t="shared" si="34"/>
        <v>51.171931890445215</v>
      </c>
      <c r="G240" s="20">
        <f t="shared" si="35"/>
        <v>53.540077291078717</v>
      </c>
      <c r="H240" s="20">
        <f t="shared" si="36"/>
        <v>57.153172883577938</v>
      </c>
      <c r="I240" s="20">
        <f t="shared" si="37"/>
        <v>60.391478388689464</v>
      </c>
      <c r="J240" s="20">
        <f t="shared" si="38"/>
        <v>64.277844468175147</v>
      </c>
      <c r="K240" s="20">
        <f t="shared" si="39"/>
        <v>96.578203615267014</v>
      </c>
      <c r="L240" s="20">
        <f t="shared" si="40"/>
        <v>101.87947396543588</v>
      </c>
      <c r="M240" s="20">
        <f t="shared" si="41"/>
        <v>106.62856773166573</v>
      </c>
      <c r="N240" s="20">
        <f t="shared" si="42"/>
        <v>112.32879252029733</v>
      </c>
      <c r="O240" s="20">
        <f t="shared" si="43"/>
        <v>116.32105650696917</v>
      </c>
    </row>
    <row r="241" spans="4:15" ht="15.75" x14ac:dyDescent="0.2">
      <c r="D241" s="45"/>
      <c r="E241" s="23">
        <f t="shared" si="44"/>
        <v>78</v>
      </c>
      <c r="F241" s="20">
        <f t="shared" si="34"/>
        <v>49.581594459624213</v>
      </c>
      <c r="G241" s="20">
        <f t="shared" si="35"/>
        <v>51.91044776006612</v>
      </c>
      <c r="H241" s="20">
        <f t="shared" si="36"/>
        <v>55.46562497887296</v>
      </c>
      <c r="I241" s="20">
        <f t="shared" si="37"/>
        <v>58.653944560122618</v>
      </c>
      <c r="J241" s="20">
        <f t="shared" si="38"/>
        <v>62.482520335287539</v>
      </c>
      <c r="K241" s="20">
        <f t="shared" si="39"/>
        <v>94.373515963827359</v>
      </c>
      <c r="L241" s="20">
        <f t="shared" si="40"/>
        <v>99.61692732428385</v>
      </c>
      <c r="M241" s="20">
        <f t="shared" si="41"/>
        <v>104.31593783851922</v>
      </c>
      <c r="N241" s="20">
        <f t="shared" si="42"/>
        <v>109.95806909135277</v>
      </c>
      <c r="O241" s="20">
        <f t="shared" si="43"/>
        <v>113.91087204385187</v>
      </c>
    </row>
    <row r="242" spans="4:15" ht="15.75" x14ac:dyDescent="0.2">
      <c r="D242" s="45"/>
      <c r="E242" s="23">
        <f t="shared" si="44"/>
        <v>79</v>
      </c>
      <c r="F242" s="20">
        <f t="shared" si="34"/>
        <v>50.376116087630557</v>
      </c>
      <c r="G242" s="20">
        <f t="shared" si="35"/>
        <v>52.724676159917806</v>
      </c>
      <c r="H242" s="20">
        <f t="shared" si="36"/>
        <v>56.30890283343966</v>
      </c>
      <c r="I242" s="20">
        <f t="shared" si="37"/>
        <v>59.522293887502265</v>
      </c>
      <c r="J242" s="20">
        <f t="shared" si="38"/>
        <v>63.379856136508117</v>
      </c>
      <c r="K242" s="20">
        <f t="shared" si="39"/>
        <v>95.476186130736224</v>
      </c>
      <c r="L242" s="20">
        <f t="shared" si="40"/>
        <v>100.74861874635033</v>
      </c>
      <c r="M242" s="20">
        <f t="shared" si="41"/>
        <v>105.47275001830305</v>
      </c>
      <c r="N242" s="20">
        <f t="shared" si="42"/>
        <v>111.14401942288377</v>
      </c>
      <c r="O242" s="20">
        <f t="shared" si="43"/>
        <v>115.11661468929165</v>
      </c>
    </row>
    <row r="243" spans="4:15" ht="15.75" x14ac:dyDescent="0.2">
      <c r="D243" s="45"/>
      <c r="E243" s="23">
        <f t="shared" si="44"/>
        <v>80</v>
      </c>
      <c r="F243" s="20">
        <f t="shared" si="34"/>
        <v>51.171931890445215</v>
      </c>
      <c r="G243" s="20">
        <f t="shared" si="35"/>
        <v>53.540077291078717</v>
      </c>
      <c r="H243" s="20">
        <f t="shared" si="36"/>
        <v>57.153172883577938</v>
      </c>
      <c r="I243" s="20">
        <f t="shared" si="37"/>
        <v>60.391478388689464</v>
      </c>
      <c r="J243" s="20">
        <f t="shared" si="38"/>
        <v>64.277844468175147</v>
      </c>
      <c r="K243" s="20">
        <f t="shared" si="39"/>
        <v>96.578203615267014</v>
      </c>
      <c r="L243" s="20">
        <f t="shared" si="40"/>
        <v>101.87947396543588</v>
      </c>
      <c r="M243" s="20">
        <f t="shared" si="41"/>
        <v>106.62856773166573</v>
      </c>
      <c r="N243" s="20">
        <f t="shared" si="42"/>
        <v>112.32879252029733</v>
      </c>
      <c r="O243" s="20">
        <f t="shared" si="43"/>
        <v>116.32105650696917</v>
      </c>
    </row>
    <row r="244" spans="4:15" ht="15.75" x14ac:dyDescent="0.2">
      <c r="D244" s="45"/>
      <c r="E244" s="23">
        <f t="shared" si="44"/>
        <v>81</v>
      </c>
      <c r="F244" s="20">
        <f t="shared" si="34"/>
        <v>51.96901773945126</v>
      </c>
      <c r="G244" s="20">
        <f t="shared" si="35"/>
        <v>54.356629234812289</v>
      </c>
      <c r="H244" s="20">
        <f t="shared" si="36"/>
        <v>57.998416527399449</v>
      </c>
      <c r="I244" s="20">
        <f t="shared" si="37"/>
        <v>61.261482371500676</v>
      </c>
      <c r="J244" s="20">
        <f t="shared" si="38"/>
        <v>65.176473044930148</v>
      </c>
      <c r="K244" s="20">
        <f t="shared" si="39"/>
        <v>97.679580708507032</v>
      </c>
      <c r="L244" s="20">
        <f t="shared" si="40"/>
        <v>103.00950871222618</v>
      </c>
      <c r="M244" s="20">
        <f t="shared" si="41"/>
        <v>107.78340966533453</v>
      </c>
      <c r="N244" s="20">
        <f t="shared" si="42"/>
        <v>113.51241047036055</v>
      </c>
      <c r="O244" s="20">
        <f t="shared" si="43"/>
        <v>117.52422187358147</v>
      </c>
    </row>
    <row r="245" spans="4:15" ht="15.75" x14ac:dyDescent="0.2">
      <c r="D245" s="45"/>
      <c r="E245" s="23">
        <f t="shared" si="44"/>
        <v>79</v>
      </c>
      <c r="F245" s="20">
        <f t="shared" si="34"/>
        <v>50.376116087630557</v>
      </c>
      <c r="G245" s="20">
        <f t="shared" si="35"/>
        <v>52.724676159917806</v>
      </c>
      <c r="H245" s="20">
        <f t="shared" si="36"/>
        <v>56.30890283343966</v>
      </c>
      <c r="I245" s="20">
        <f t="shared" si="37"/>
        <v>59.522293887502265</v>
      </c>
      <c r="J245" s="20">
        <f t="shared" si="38"/>
        <v>63.379856136508117</v>
      </c>
      <c r="K245" s="20">
        <f t="shared" si="39"/>
        <v>95.476186130736224</v>
      </c>
      <c r="L245" s="20">
        <f t="shared" si="40"/>
        <v>100.74861874635033</v>
      </c>
      <c r="M245" s="20">
        <f t="shared" si="41"/>
        <v>105.47275001830305</v>
      </c>
      <c r="N245" s="20">
        <f t="shared" si="42"/>
        <v>111.14401942288377</v>
      </c>
      <c r="O245" s="20">
        <f t="shared" si="43"/>
        <v>115.11661468929165</v>
      </c>
    </row>
    <row r="246" spans="4:15" ht="15.75" x14ac:dyDescent="0.2">
      <c r="D246" s="45"/>
      <c r="E246" s="23">
        <f t="shared" si="44"/>
        <v>80</v>
      </c>
      <c r="F246" s="20">
        <f t="shared" si="34"/>
        <v>51.171931890445215</v>
      </c>
      <c r="G246" s="20">
        <f t="shared" si="35"/>
        <v>53.540077291078717</v>
      </c>
      <c r="H246" s="20">
        <f t="shared" si="36"/>
        <v>57.153172883577938</v>
      </c>
      <c r="I246" s="20">
        <f t="shared" si="37"/>
        <v>60.391478388689464</v>
      </c>
      <c r="J246" s="20">
        <f t="shared" si="38"/>
        <v>64.277844468175147</v>
      </c>
      <c r="K246" s="20">
        <f t="shared" si="39"/>
        <v>96.578203615267014</v>
      </c>
      <c r="L246" s="20">
        <f t="shared" si="40"/>
        <v>101.87947396543588</v>
      </c>
      <c r="M246" s="20">
        <f t="shared" si="41"/>
        <v>106.62856773166573</v>
      </c>
      <c r="N246" s="20">
        <f t="shared" si="42"/>
        <v>112.32879252029733</v>
      </c>
      <c r="O246" s="20">
        <f t="shared" si="43"/>
        <v>116.32105650696917</v>
      </c>
    </row>
    <row r="247" spans="4:15" ht="15.75" x14ac:dyDescent="0.2">
      <c r="D247" s="45"/>
      <c r="E247" s="23">
        <f t="shared" si="44"/>
        <v>81</v>
      </c>
      <c r="F247" s="20">
        <f t="shared" si="34"/>
        <v>51.96901773945126</v>
      </c>
      <c r="G247" s="20">
        <f t="shared" si="35"/>
        <v>54.356629234812289</v>
      </c>
      <c r="H247" s="20">
        <f t="shared" si="36"/>
        <v>57.998416527399449</v>
      </c>
      <c r="I247" s="20">
        <f t="shared" si="37"/>
        <v>61.261482371500676</v>
      </c>
      <c r="J247" s="20">
        <f t="shared" si="38"/>
        <v>65.176473044930148</v>
      </c>
      <c r="K247" s="20">
        <f t="shared" si="39"/>
        <v>97.679580708507032</v>
      </c>
      <c r="L247" s="20">
        <f t="shared" si="40"/>
        <v>103.00950871222618</v>
      </c>
      <c r="M247" s="20">
        <f t="shared" si="41"/>
        <v>107.78340966533453</v>
      </c>
      <c r="N247" s="20">
        <f t="shared" si="42"/>
        <v>113.51241047036055</v>
      </c>
      <c r="O247" s="20">
        <f t="shared" si="43"/>
        <v>117.52422187358147</v>
      </c>
    </row>
    <row r="248" spans="4:15" ht="15.75" x14ac:dyDescent="0.2">
      <c r="D248" s="45"/>
      <c r="E248" s="23">
        <f t="shared" si="44"/>
        <v>82</v>
      </c>
      <c r="F248" s="20">
        <f t="shared" si="34"/>
        <v>52.767350246041858</v>
      </c>
      <c r="G248" s="20">
        <f t="shared" si="35"/>
        <v>55.174310746397268</v>
      </c>
      <c r="H248" s="20">
        <f t="shared" si="36"/>
        <v>58.844615736910562</v>
      </c>
      <c r="I248" s="20">
        <f t="shared" si="37"/>
        <v>62.132290628988528</v>
      </c>
      <c r="J248" s="20">
        <f t="shared" si="38"/>
        <v>66.075729962111296</v>
      </c>
      <c r="K248" s="20">
        <f t="shared" si="39"/>
        <v>98.780329320562501</v>
      </c>
      <c r="L248" s="20">
        <f t="shared" si="40"/>
        <v>104.13873823027387</v>
      </c>
      <c r="M248" s="20">
        <f t="shared" si="41"/>
        <v>108.93729392796816</v>
      </c>
      <c r="N248" s="20">
        <f t="shared" si="42"/>
        <v>114.69489467756803</v>
      </c>
      <c r="O248" s="20">
        <f t="shared" si="43"/>
        <v>118.72613441363416</v>
      </c>
    </row>
    <row r="249" spans="4:15" ht="15.75" x14ac:dyDescent="0.2">
      <c r="D249" s="45"/>
      <c r="E249" s="23">
        <f t="shared" si="44"/>
        <v>80</v>
      </c>
      <c r="F249" s="20">
        <f t="shared" si="34"/>
        <v>51.171931890445215</v>
      </c>
      <c r="G249" s="20">
        <f t="shared" si="35"/>
        <v>53.540077291078717</v>
      </c>
      <c r="H249" s="20">
        <f t="shared" si="36"/>
        <v>57.153172883577938</v>
      </c>
      <c r="I249" s="20">
        <f t="shared" si="37"/>
        <v>60.391478388689464</v>
      </c>
      <c r="J249" s="20">
        <f t="shared" si="38"/>
        <v>64.277844468175147</v>
      </c>
      <c r="K249" s="20">
        <f t="shared" si="39"/>
        <v>96.578203615267014</v>
      </c>
      <c r="L249" s="20">
        <f t="shared" si="40"/>
        <v>101.87947396543588</v>
      </c>
      <c r="M249" s="20">
        <f t="shared" si="41"/>
        <v>106.62856773166573</v>
      </c>
      <c r="N249" s="20">
        <f t="shared" si="42"/>
        <v>112.32879252029733</v>
      </c>
      <c r="O249" s="20">
        <f t="shared" si="43"/>
        <v>116.32105650696917</v>
      </c>
    </row>
    <row r="250" spans="4:15" ht="15.75" x14ac:dyDescent="0.2">
      <c r="D250" s="45"/>
      <c r="E250" s="23">
        <f t="shared" si="44"/>
        <v>81</v>
      </c>
      <c r="F250" s="20">
        <f t="shared" si="34"/>
        <v>51.96901773945126</v>
      </c>
      <c r="G250" s="20">
        <f t="shared" si="35"/>
        <v>54.356629234812289</v>
      </c>
      <c r="H250" s="20">
        <f t="shared" si="36"/>
        <v>57.998416527399449</v>
      </c>
      <c r="I250" s="20">
        <f t="shared" si="37"/>
        <v>61.261482371500676</v>
      </c>
      <c r="J250" s="20">
        <f t="shared" si="38"/>
        <v>65.176473044930148</v>
      </c>
      <c r="K250" s="20">
        <f t="shared" si="39"/>
        <v>97.679580708507032</v>
      </c>
      <c r="L250" s="20">
        <f t="shared" si="40"/>
        <v>103.00950871222618</v>
      </c>
      <c r="M250" s="20">
        <f t="shared" si="41"/>
        <v>107.78340966533453</v>
      </c>
      <c r="N250" s="20">
        <f t="shared" si="42"/>
        <v>113.51241047036055</v>
      </c>
      <c r="O250" s="20">
        <f t="shared" si="43"/>
        <v>117.52422187358147</v>
      </c>
    </row>
    <row r="251" spans="4:15" ht="15.75" x14ac:dyDescent="0.2">
      <c r="D251" s="45"/>
      <c r="E251" s="23">
        <f t="shared" si="44"/>
        <v>82</v>
      </c>
      <c r="F251" s="20">
        <f t="shared" si="34"/>
        <v>52.767350246041858</v>
      </c>
      <c r="G251" s="20">
        <f t="shared" si="35"/>
        <v>55.174310746397268</v>
      </c>
      <c r="H251" s="20">
        <f t="shared" si="36"/>
        <v>58.844615736910562</v>
      </c>
      <c r="I251" s="20">
        <f t="shared" si="37"/>
        <v>62.132290628988528</v>
      </c>
      <c r="J251" s="20">
        <f t="shared" si="38"/>
        <v>66.075729962111296</v>
      </c>
      <c r="K251" s="20">
        <f t="shared" si="39"/>
        <v>98.780329320562501</v>
      </c>
      <c r="L251" s="20">
        <f t="shared" si="40"/>
        <v>104.13873823027387</v>
      </c>
      <c r="M251" s="20">
        <f t="shared" si="41"/>
        <v>108.93729392796816</v>
      </c>
      <c r="N251" s="20">
        <f t="shared" si="42"/>
        <v>114.69489467756803</v>
      </c>
      <c r="O251" s="20">
        <f t="shared" si="43"/>
        <v>118.72613441363416</v>
      </c>
    </row>
    <row r="252" spans="4:15" ht="15.75" x14ac:dyDescent="0.2">
      <c r="D252" s="45"/>
      <c r="E252" s="23">
        <f t="shared" si="44"/>
        <v>83</v>
      </c>
      <c r="F252" s="20">
        <f t="shared" si="34"/>
        <v>53.566906730252107</v>
      </c>
      <c r="G252" s="20">
        <f t="shared" si="35"/>
        <v>55.993101226477208</v>
      </c>
      <c r="H252" s="20">
        <f t="shared" si="36"/>
        <v>59.691753033533843</v>
      </c>
      <c r="I252" s="20">
        <f t="shared" si="37"/>
        <v>63.00388841869551</v>
      </c>
      <c r="J252" s="20">
        <f t="shared" si="38"/>
        <v>66.975603679440852</v>
      </c>
      <c r="K252" s="20">
        <f t="shared" si="39"/>
        <v>99.88046099688853</v>
      </c>
      <c r="L252" s="20">
        <f t="shared" si="40"/>
        <v>105.26717729686034</v>
      </c>
      <c r="M252" s="20">
        <f t="shared" si="41"/>
        <v>110.09023807488876</v>
      </c>
      <c r="N252" s="20">
        <f t="shared" si="42"/>
        <v>115.87626589329335</v>
      </c>
      <c r="O252" s="20">
        <f t="shared" si="43"/>
        <v>119.92681703154778</v>
      </c>
    </row>
    <row r="253" spans="4:15" ht="15.75" x14ac:dyDescent="0.2">
      <c r="D253" s="45"/>
      <c r="E253" s="23">
        <f t="shared" si="44"/>
        <v>81</v>
      </c>
      <c r="F253" s="20">
        <f t="shared" si="34"/>
        <v>51.96901773945126</v>
      </c>
      <c r="G253" s="20">
        <f t="shared" si="35"/>
        <v>54.356629234812289</v>
      </c>
      <c r="H253" s="20">
        <f t="shared" si="36"/>
        <v>57.998416527399449</v>
      </c>
      <c r="I253" s="20">
        <f t="shared" si="37"/>
        <v>61.261482371500676</v>
      </c>
      <c r="J253" s="20">
        <f t="shared" si="38"/>
        <v>65.176473044930148</v>
      </c>
      <c r="K253" s="20">
        <f t="shared" si="39"/>
        <v>97.679580708507032</v>
      </c>
      <c r="L253" s="20">
        <f t="shared" si="40"/>
        <v>103.00950871222618</v>
      </c>
      <c r="M253" s="20">
        <f t="shared" si="41"/>
        <v>107.78340966533453</v>
      </c>
      <c r="N253" s="20">
        <f t="shared" si="42"/>
        <v>113.51241047036055</v>
      </c>
      <c r="O253" s="20">
        <f t="shared" si="43"/>
        <v>117.52422187358147</v>
      </c>
    </row>
    <row r="254" spans="4:15" ht="15.75" x14ac:dyDescent="0.2">
      <c r="D254" s="45"/>
      <c r="E254" s="23">
        <f t="shared" si="44"/>
        <v>82</v>
      </c>
      <c r="F254" s="20">
        <f t="shared" si="34"/>
        <v>52.767350246041858</v>
      </c>
      <c r="G254" s="20">
        <f t="shared" si="35"/>
        <v>55.174310746397268</v>
      </c>
      <c r="H254" s="20">
        <f t="shared" si="36"/>
        <v>58.844615736910562</v>
      </c>
      <c r="I254" s="20">
        <f t="shared" si="37"/>
        <v>62.132290628988528</v>
      </c>
      <c r="J254" s="20">
        <f t="shared" si="38"/>
        <v>66.075729962111296</v>
      </c>
      <c r="K254" s="20">
        <f t="shared" si="39"/>
        <v>98.780329320562501</v>
      </c>
      <c r="L254" s="20">
        <f t="shared" si="40"/>
        <v>104.13873823027387</v>
      </c>
      <c r="M254" s="20">
        <f t="shared" si="41"/>
        <v>108.93729392796816</v>
      </c>
      <c r="N254" s="20">
        <f t="shared" si="42"/>
        <v>114.69489467756803</v>
      </c>
      <c r="O254" s="20">
        <f t="shared" si="43"/>
        <v>118.72613441363416</v>
      </c>
    </row>
    <row r="255" spans="4:15" ht="15.75" x14ac:dyDescent="0.2">
      <c r="D255" s="45"/>
      <c r="E255" s="23">
        <f t="shared" si="44"/>
        <v>83</v>
      </c>
      <c r="F255" s="20">
        <f t="shared" si="34"/>
        <v>53.566906730252107</v>
      </c>
      <c r="G255" s="20">
        <f t="shared" si="35"/>
        <v>55.993101226477208</v>
      </c>
      <c r="H255" s="20">
        <f t="shared" si="36"/>
        <v>59.691753033533843</v>
      </c>
      <c r="I255" s="20">
        <f t="shared" si="37"/>
        <v>63.00388841869551</v>
      </c>
      <c r="J255" s="20">
        <f t="shared" si="38"/>
        <v>66.975603679440852</v>
      </c>
      <c r="K255" s="20">
        <f t="shared" si="39"/>
        <v>99.88046099688853</v>
      </c>
      <c r="L255" s="20">
        <f t="shared" si="40"/>
        <v>105.26717729686034</v>
      </c>
      <c r="M255" s="20">
        <f t="shared" si="41"/>
        <v>110.09023807488876</v>
      </c>
      <c r="N255" s="20">
        <f t="shared" si="42"/>
        <v>115.87626589329335</v>
      </c>
      <c r="O255" s="20">
        <f t="shared" si="43"/>
        <v>119.92681703154778</v>
      </c>
    </row>
    <row r="256" spans="4:15" ht="15.75" x14ac:dyDescent="0.2">
      <c r="D256" s="45"/>
      <c r="E256" s="23">
        <f t="shared" si="44"/>
        <v>84</v>
      </c>
      <c r="F256" s="20">
        <f t="shared" si="34"/>
        <v>54.367665191079048</v>
      </c>
      <c r="G256" s="20">
        <f t="shared" si="35"/>
        <v>56.812980693956497</v>
      </c>
      <c r="H256" s="20">
        <f t="shared" si="36"/>
        <v>60.539811464955399</v>
      </c>
      <c r="I256" s="20">
        <f t="shared" si="37"/>
        <v>63.876261443034167</v>
      </c>
      <c r="J256" s="20">
        <f t="shared" si="38"/>
        <v>67.876083005600336</v>
      </c>
      <c r="K256" s="20">
        <f t="shared" si="39"/>
        <v>100.97998693373012</v>
      </c>
      <c r="L256" s="20">
        <f t="shared" si="40"/>
        <v>106.39484024272251</v>
      </c>
      <c r="M256" s="20">
        <f t="shared" si="41"/>
        <v>111.24225913146984</v>
      </c>
      <c r="N256" s="20">
        <f t="shared" si="42"/>
        <v>117.05654424335823</v>
      </c>
      <c r="O256" s="20">
        <f t="shared" si="43"/>
        <v>121.12629194202353</v>
      </c>
    </row>
    <row r="257" spans="4:15" ht="15.75" x14ac:dyDescent="0.2">
      <c r="D257" s="45"/>
      <c r="E257" s="23">
        <f t="shared" si="44"/>
        <v>82</v>
      </c>
      <c r="F257" s="20">
        <f t="shared" si="34"/>
        <v>52.767350246041858</v>
      </c>
      <c r="G257" s="20">
        <f t="shared" si="35"/>
        <v>55.174310746397268</v>
      </c>
      <c r="H257" s="20">
        <f t="shared" si="36"/>
        <v>58.844615736910562</v>
      </c>
      <c r="I257" s="20">
        <f t="shared" si="37"/>
        <v>62.132290628988528</v>
      </c>
      <c r="J257" s="20">
        <f t="shared" si="38"/>
        <v>66.075729962111296</v>
      </c>
      <c r="K257" s="20">
        <f t="shared" si="39"/>
        <v>98.780329320562501</v>
      </c>
      <c r="L257" s="20">
        <f t="shared" si="40"/>
        <v>104.13873823027387</v>
      </c>
      <c r="M257" s="20">
        <f t="shared" si="41"/>
        <v>108.93729392796816</v>
      </c>
      <c r="N257" s="20">
        <f t="shared" si="42"/>
        <v>114.69489467756803</v>
      </c>
      <c r="O257" s="20">
        <f t="shared" si="43"/>
        <v>118.72613441363416</v>
      </c>
    </row>
    <row r="258" spans="4:15" ht="15.75" x14ac:dyDescent="0.2">
      <c r="D258" s="45"/>
      <c r="E258" s="23">
        <f t="shared" si="44"/>
        <v>83</v>
      </c>
      <c r="F258" s="20">
        <f t="shared" ref="F258:F320" si="45">_xlfn.CHISQ.INV.RT($F$1,E258)</f>
        <v>53.566906730252107</v>
      </c>
      <c r="G258" s="20">
        <f t="shared" ref="G258:G320" si="46">_xlfn.CHISQ.INV.RT($G$1,E258)</f>
        <v>55.993101226477208</v>
      </c>
      <c r="H258" s="20">
        <f t="shared" ref="H258:H320" si="47">_xlfn.CHISQ.INV.RT($H$1,E258)</f>
        <v>59.691753033533843</v>
      </c>
      <c r="I258" s="20">
        <f t="shared" ref="I258:I320" si="48">_xlfn.CHISQ.INV.RT($I$1,E258)</f>
        <v>63.00388841869551</v>
      </c>
      <c r="J258" s="20">
        <f t="shared" ref="J258:J320" si="49">_xlfn.CHISQ.INV.RT($J$1,E258)</f>
        <v>66.975603679440852</v>
      </c>
      <c r="K258" s="20">
        <f t="shared" ref="K258:K320" si="50">_xlfn.CHISQ.INV.RT($K$1,E258)</f>
        <v>99.88046099688853</v>
      </c>
      <c r="L258" s="20">
        <f t="shared" ref="L258:L320" si="51">_xlfn.CHISQ.INV.RT($L$1,E258)</f>
        <v>105.26717729686034</v>
      </c>
      <c r="M258" s="20">
        <f t="shared" ref="M258:M320" si="52">_xlfn.CHISQ.INV.RT($M$1,E258)</f>
        <v>110.09023807488876</v>
      </c>
      <c r="N258" s="20">
        <f t="shared" ref="N258:N320" si="53">_xlfn.CHISQ.INV.RT($N$1,E258)</f>
        <v>115.87626589329335</v>
      </c>
      <c r="O258" s="20">
        <f t="shared" ref="O258:O320" si="54">_xlfn.CHISQ.INV.RT($O$1,E258)</f>
        <v>119.92681703154778</v>
      </c>
    </row>
    <row r="259" spans="4:15" ht="15.75" x14ac:dyDescent="0.2">
      <c r="D259" s="45"/>
      <c r="E259" s="23">
        <f t="shared" si="44"/>
        <v>84</v>
      </c>
      <c r="F259" s="20">
        <f t="shared" si="45"/>
        <v>54.367665191079048</v>
      </c>
      <c r="G259" s="20">
        <f t="shared" si="46"/>
        <v>56.812980693956497</v>
      </c>
      <c r="H259" s="20">
        <f t="shared" si="47"/>
        <v>60.539811464955399</v>
      </c>
      <c r="I259" s="20">
        <f t="shared" si="48"/>
        <v>63.876261443034167</v>
      </c>
      <c r="J259" s="20">
        <f t="shared" si="49"/>
        <v>67.876083005600336</v>
      </c>
      <c r="K259" s="20">
        <f t="shared" si="50"/>
        <v>100.97998693373012</v>
      </c>
      <c r="L259" s="20">
        <f t="shared" si="51"/>
        <v>106.39484024272251</v>
      </c>
      <c r="M259" s="20">
        <f t="shared" si="52"/>
        <v>111.24225913146984</v>
      </c>
      <c r="N259" s="20">
        <f t="shared" si="53"/>
        <v>117.05654424335823</v>
      </c>
      <c r="O259" s="20">
        <f t="shared" si="54"/>
        <v>121.12629194202353</v>
      </c>
    </row>
    <row r="260" spans="4:15" ht="15.75" x14ac:dyDescent="0.2">
      <c r="D260" s="45"/>
      <c r="E260" s="23">
        <f t="shared" si="44"/>
        <v>85</v>
      </c>
      <c r="F260" s="20">
        <f t="shared" si="45"/>
        <v>55.169604278380241</v>
      </c>
      <c r="G260" s="20">
        <f t="shared" si="46"/>
        <v>57.633929760341317</v>
      </c>
      <c r="H260" s="20">
        <f t="shared" si="47"/>
        <v>61.388774583211543</v>
      </c>
      <c r="I260" s="20">
        <f t="shared" si="48"/>
        <v>64.749395830720005</v>
      </c>
      <c r="J260" s="20">
        <f t="shared" si="49"/>
        <v>68.777157083635217</v>
      </c>
      <c r="K260" s="20">
        <f t="shared" si="50"/>
        <v>102.0789179927325</v>
      </c>
      <c r="L260" s="20">
        <f t="shared" si="51"/>
        <v>107.52174097071946</v>
      </c>
      <c r="M260" s="20">
        <f t="shared" si="52"/>
        <v>112.39337361526815</v>
      </c>
      <c r="N260" s="20">
        <f t="shared" si="53"/>
        <v>118.23574925412318</v>
      </c>
      <c r="O260" s="20">
        <f t="shared" si="54"/>
        <v>122.3245806987813</v>
      </c>
    </row>
    <row r="261" spans="4:15" ht="15.75" x14ac:dyDescent="0.2">
      <c r="D261" s="45"/>
      <c r="E261" s="23">
        <f t="shared" si="44"/>
        <v>83</v>
      </c>
      <c r="F261" s="20">
        <f t="shared" si="45"/>
        <v>53.566906730252107</v>
      </c>
      <c r="G261" s="20">
        <f t="shared" si="46"/>
        <v>55.993101226477208</v>
      </c>
      <c r="H261" s="20">
        <f t="shared" si="47"/>
        <v>59.691753033533843</v>
      </c>
      <c r="I261" s="20">
        <f t="shared" si="48"/>
        <v>63.00388841869551</v>
      </c>
      <c r="J261" s="20">
        <f t="shared" si="49"/>
        <v>66.975603679440852</v>
      </c>
      <c r="K261" s="20">
        <f t="shared" si="50"/>
        <v>99.88046099688853</v>
      </c>
      <c r="L261" s="20">
        <f t="shared" si="51"/>
        <v>105.26717729686034</v>
      </c>
      <c r="M261" s="20">
        <f t="shared" si="52"/>
        <v>110.09023807488876</v>
      </c>
      <c r="N261" s="20">
        <f t="shared" si="53"/>
        <v>115.87626589329335</v>
      </c>
      <c r="O261" s="20">
        <f t="shared" si="54"/>
        <v>119.92681703154778</v>
      </c>
    </row>
    <row r="262" spans="4:15" ht="15.75" x14ac:dyDescent="0.2">
      <c r="D262" s="45"/>
      <c r="E262" s="23">
        <f t="shared" si="44"/>
        <v>84</v>
      </c>
      <c r="F262" s="20">
        <f t="shared" si="45"/>
        <v>54.367665191079048</v>
      </c>
      <c r="G262" s="20">
        <f t="shared" si="46"/>
        <v>56.812980693956497</v>
      </c>
      <c r="H262" s="20">
        <f t="shared" si="47"/>
        <v>60.539811464955399</v>
      </c>
      <c r="I262" s="20">
        <f t="shared" si="48"/>
        <v>63.876261443034167</v>
      </c>
      <c r="J262" s="20">
        <f t="shared" si="49"/>
        <v>67.876083005600336</v>
      </c>
      <c r="K262" s="20">
        <f t="shared" si="50"/>
        <v>100.97998693373012</v>
      </c>
      <c r="L262" s="20">
        <f t="shared" si="51"/>
        <v>106.39484024272251</v>
      </c>
      <c r="M262" s="20">
        <f t="shared" si="52"/>
        <v>111.24225913146984</v>
      </c>
      <c r="N262" s="20">
        <f t="shared" si="53"/>
        <v>117.05654424335823</v>
      </c>
      <c r="O262" s="20">
        <f t="shared" si="54"/>
        <v>121.12629194202353</v>
      </c>
    </row>
    <row r="263" spans="4:15" ht="15.75" x14ac:dyDescent="0.2">
      <c r="D263" s="45"/>
      <c r="E263" s="23">
        <f t="shared" si="44"/>
        <v>85</v>
      </c>
      <c r="F263" s="20">
        <f t="shared" si="45"/>
        <v>55.169604278380241</v>
      </c>
      <c r="G263" s="20">
        <f t="shared" si="46"/>
        <v>57.633929760341317</v>
      </c>
      <c r="H263" s="20">
        <f t="shared" si="47"/>
        <v>61.388774583211543</v>
      </c>
      <c r="I263" s="20">
        <f t="shared" si="48"/>
        <v>64.749395830720005</v>
      </c>
      <c r="J263" s="20">
        <f t="shared" si="49"/>
        <v>68.777157083635217</v>
      </c>
      <c r="K263" s="20">
        <f t="shared" si="50"/>
        <v>102.0789179927325</v>
      </c>
      <c r="L263" s="20">
        <f t="shared" si="51"/>
        <v>107.52174097071946</v>
      </c>
      <c r="M263" s="20">
        <f t="shared" si="52"/>
        <v>112.39337361526815</v>
      </c>
      <c r="N263" s="20">
        <f t="shared" si="53"/>
        <v>118.23574925412318</v>
      </c>
      <c r="O263" s="20">
        <f t="shared" si="54"/>
        <v>122.3245806987813</v>
      </c>
    </row>
    <row r="264" spans="4:15" ht="15.75" x14ac:dyDescent="0.2">
      <c r="D264" s="45"/>
      <c r="E264" s="23">
        <f t="shared" si="44"/>
        <v>86</v>
      </c>
      <c r="F264" s="20">
        <f t="shared" si="45"/>
        <v>55.972703266248892</v>
      </c>
      <c r="G264" s="20">
        <f t="shared" si="46"/>
        <v>58.455929605433951</v>
      </c>
      <c r="H264" s="20">
        <f t="shared" si="47"/>
        <v>62.23862642393437</v>
      </c>
      <c r="I264" s="20">
        <f t="shared" si="48"/>
        <v>65.62327811918864</v>
      </c>
      <c r="J264" s="20">
        <f t="shared" si="49"/>
        <v>69.678815377135038</v>
      </c>
      <c r="K264" s="20">
        <f t="shared" si="50"/>
        <v>103.17726471477495</v>
      </c>
      <c r="L264" s="20">
        <f t="shared" si="51"/>
        <v>108.64789297350761</v>
      </c>
      <c r="M264" s="20">
        <f t="shared" si="52"/>
        <v>113.54359755698131</v>
      </c>
      <c r="N264" s="20">
        <f t="shared" si="53"/>
        <v>119.41389987719502</v>
      </c>
      <c r="O264" s="20">
        <f t="shared" si="54"/>
        <v>123.52170422177655</v>
      </c>
    </row>
    <row r="265" spans="4:15" ht="15.75" x14ac:dyDescent="0.2">
      <c r="D265" s="45"/>
      <c r="E265" s="23">
        <f t="shared" si="44"/>
        <v>84</v>
      </c>
      <c r="F265" s="20">
        <f t="shared" si="45"/>
        <v>54.367665191079048</v>
      </c>
      <c r="G265" s="20">
        <f t="shared" si="46"/>
        <v>56.812980693956497</v>
      </c>
      <c r="H265" s="20">
        <f t="shared" si="47"/>
        <v>60.539811464955399</v>
      </c>
      <c r="I265" s="20">
        <f t="shared" si="48"/>
        <v>63.876261443034167</v>
      </c>
      <c r="J265" s="20">
        <f t="shared" si="49"/>
        <v>67.876083005600336</v>
      </c>
      <c r="K265" s="20">
        <f t="shared" si="50"/>
        <v>100.97998693373012</v>
      </c>
      <c r="L265" s="20">
        <f t="shared" si="51"/>
        <v>106.39484024272251</v>
      </c>
      <c r="M265" s="20">
        <f t="shared" si="52"/>
        <v>111.24225913146984</v>
      </c>
      <c r="N265" s="20">
        <f t="shared" si="53"/>
        <v>117.05654424335823</v>
      </c>
      <c r="O265" s="20">
        <f t="shared" si="54"/>
        <v>121.12629194202353</v>
      </c>
    </row>
    <row r="266" spans="4:15" ht="15.75" x14ac:dyDescent="0.2">
      <c r="D266" s="45"/>
      <c r="E266" s="23">
        <f t="shared" si="44"/>
        <v>85</v>
      </c>
      <c r="F266" s="20">
        <f t="shared" si="45"/>
        <v>55.169604278380241</v>
      </c>
      <c r="G266" s="20">
        <f t="shared" si="46"/>
        <v>57.633929760341317</v>
      </c>
      <c r="H266" s="20">
        <f t="shared" si="47"/>
        <v>61.388774583211543</v>
      </c>
      <c r="I266" s="20">
        <f t="shared" si="48"/>
        <v>64.749395830720005</v>
      </c>
      <c r="J266" s="20">
        <f t="shared" si="49"/>
        <v>68.777157083635217</v>
      </c>
      <c r="K266" s="20">
        <f t="shared" si="50"/>
        <v>102.0789179927325</v>
      </c>
      <c r="L266" s="20">
        <f t="shared" si="51"/>
        <v>107.52174097071946</v>
      </c>
      <c r="M266" s="20">
        <f t="shared" si="52"/>
        <v>112.39337361526815</v>
      </c>
      <c r="N266" s="20">
        <f t="shared" si="53"/>
        <v>118.23574925412318</v>
      </c>
      <c r="O266" s="20">
        <f t="shared" si="54"/>
        <v>122.3245806987813</v>
      </c>
    </row>
    <row r="267" spans="4:15" ht="15.75" x14ac:dyDescent="0.2">
      <c r="D267" s="45"/>
      <c r="E267" s="23">
        <f t="shared" si="44"/>
        <v>86</v>
      </c>
      <c r="F267" s="20">
        <f t="shared" si="45"/>
        <v>55.972703266248892</v>
      </c>
      <c r="G267" s="20">
        <f t="shared" si="46"/>
        <v>58.455929605433951</v>
      </c>
      <c r="H267" s="20">
        <f t="shared" si="47"/>
        <v>62.23862642393437</v>
      </c>
      <c r="I267" s="20">
        <f t="shared" si="48"/>
        <v>65.62327811918864</v>
      </c>
      <c r="J267" s="20">
        <f t="shared" si="49"/>
        <v>69.678815377135038</v>
      </c>
      <c r="K267" s="20">
        <f t="shared" si="50"/>
        <v>103.17726471477495</v>
      </c>
      <c r="L267" s="20">
        <f t="shared" si="51"/>
        <v>108.64789297350761</v>
      </c>
      <c r="M267" s="20">
        <f t="shared" si="52"/>
        <v>113.54359755698131</v>
      </c>
      <c r="N267" s="20">
        <f t="shared" si="53"/>
        <v>119.41389987719502</v>
      </c>
      <c r="O267" s="20">
        <f t="shared" si="54"/>
        <v>123.52170422177655</v>
      </c>
    </row>
    <row r="268" spans="4:15" ht="15.75" x14ac:dyDescent="0.2">
      <c r="D268" s="45"/>
      <c r="E268" s="23">
        <f t="shared" si="44"/>
        <v>87</v>
      </c>
      <c r="F268" s="20">
        <f t="shared" si="45"/>
        <v>56.776942027773288</v>
      </c>
      <c r="G268" s="20">
        <f t="shared" si="46"/>
        <v>59.278961954292789</v>
      </c>
      <c r="H268" s="20">
        <f t="shared" si="47"/>
        <v>63.089351486682588</v>
      </c>
      <c r="I268" s="20">
        <f t="shared" si="48"/>
        <v>66.497895237934642</v>
      </c>
      <c r="J268" s="20">
        <f t="shared" si="49"/>
        <v>70.581047657139479</v>
      </c>
      <c r="K268" s="20">
        <f t="shared" si="50"/>
        <v>104.27503733307769</v>
      </c>
      <c r="L268" s="20">
        <f t="shared" si="51"/>
        <v>109.77330935028796</v>
      </c>
      <c r="M268" s="20">
        <f t="shared" si="52"/>
        <v>114.69294652030611</v>
      </c>
      <c r="N268" s="20">
        <f t="shared" si="53"/>
        <v>120.59101451284054</v>
      </c>
      <c r="O268" s="20">
        <f t="shared" si="54"/>
        <v>124.71768282299236</v>
      </c>
    </row>
    <row r="269" spans="4:15" ht="15.75" x14ac:dyDescent="0.2">
      <c r="D269" s="45"/>
      <c r="E269" s="23">
        <f t="shared" si="44"/>
        <v>85</v>
      </c>
      <c r="F269" s="20">
        <f t="shared" si="45"/>
        <v>55.169604278380241</v>
      </c>
      <c r="G269" s="20">
        <f t="shared" si="46"/>
        <v>57.633929760341317</v>
      </c>
      <c r="H269" s="20">
        <f t="shared" si="47"/>
        <v>61.388774583211543</v>
      </c>
      <c r="I269" s="20">
        <f t="shared" si="48"/>
        <v>64.749395830720005</v>
      </c>
      <c r="J269" s="20">
        <f t="shared" si="49"/>
        <v>68.777157083635217</v>
      </c>
      <c r="K269" s="20">
        <f t="shared" si="50"/>
        <v>102.0789179927325</v>
      </c>
      <c r="L269" s="20">
        <f t="shared" si="51"/>
        <v>107.52174097071946</v>
      </c>
      <c r="M269" s="20">
        <f t="shared" si="52"/>
        <v>112.39337361526815</v>
      </c>
      <c r="N269" s="20">
        <f t="shared" si="53"/>
        <v>118.23574925412318</v>
      </c>
      <c r="O269" s="20">
        <f t="shared" si="54"/>
        <v>122.3245806987813</v>
      </c>
    </row>
    <row r="270" spans="4:15" ht="15.75" x14ac:dyDescent="0.2">
      <c r="D270" s="45"/>
      <c r="E270" s="23">
        <f t="shared" si="44"/>
        <v>86</v>
      </c>
      <c r="F270" s="20">
        <f t="shared" si="45"/>
        <v>55.972703266248892</v>
      </c>
      <c r="G270" s="20">
        <f t="shared" si="46"/>
        <v>58.455929605433951</v>
      </c>
      <c r="H270" s="20">
        <f t="shared" si="47"/>
        <v>62.23862642393437</v>
      </c>
      <c r="I270" s="20">
        <f t="shared" si="48"/>
        <v>65.62327811918864</v>
      </c>
      <c r="J270" s="20">
        <f t="shared" si="49"/>
        <v>69.678815377135038</v>
      </c>
      <c r="K270" s="20">
        <f t="shared" si="50"/>
        <v>103.17726471477495</v>
      </c>
      <c r="L270" s="20">
        <f t="shared" si="51"/>
        <v>108.64789297350761</v>
      </c>
      <c r="M270" s="20">
        <f t="shared" si="52"/>
        <v>113.54359755698131</v>
      </c>
      <c r="N270" s="20">
        <f t="shared" si="53"/>
        <v>119.41389987719502</v>
      </c>
      <c r="O270" s="20">
        <f t="shared" si="54"/>
        <v>123.52170422177655</v>
      </c>
    </row>
    <row r="271" spans="4:15" ht="15.75" x14ac:dyDescent="0.2">
      <c r="D271" s="45"/>
      <c r="E271" s="23">
        <f t="shared" si="44"/>
        <v>87</v>
      </c>
      <c r="F271" s="20">
        <f t="shared" si="45"/>
        <v>56.776942027773288</v>
      </c>
      <c r="G271" s="20">
        <f t="shared" si="46"/>
        <v>59.278961954292789</v>
      </c>
      <c r="H271" s="20">
        <f t="shared" si="47"/>
        <v>63.089351486682588</v>
      </c>
      <c r="I271" s="20">
        <f t="shared" si="48"/>
        <v>66.497895237934642</v>
      </c>
      <c r="J271" s="20">
        <f t="shared" si="49"/>
        <v>70.581047657139479</v>
      </c>
      <c r="K271" s="20">
        <f t="shared" si="50"/>
        <v>104.27503733307769</v>
      </c>
      <c r="L271" s="20">
        <f t="shared" si="51"/>
        <v>109.77330935028796</v>
      </c>
      <c r="M271" s="20">
        <f t="shared" si="52"/>
        <v>114.69294652030611</v>
      </c>
      <c r="N271" s="20">
        <f t="shared" si="53"/>
        <v>120.59101451284054</v>
      </c>
      <c r="O271" s="20">
        <f t="shared" si="54"/>
        <v>124.71768282299236</v>
      </c>
    </row>
    <row r="272" spans="4:15" ht="15.75" x14ac:dyDescent="0.2">
      <c r="D272" s="45"/>
      <c r="E272" s="23">
        <f t="shared" si="44"/>
        <v>88</v>
      </c>
      <c r="F272" s="20">
        <f t="shared" si="45"/>
        <v>57.582301011091225</v>
      </c>
      <c r="G272" s="20">
        <f t="shared" si="46"/>
        <v>60.103009055379403</v>
      </c>
      <c r="H272" s="20">
        <f t="shared" si="47"/>
        <v>63.940934716288659</v>
      </c>
      <c r="I272" s="20">
        <f t="shared" si="48"/>
        <v>67.373234492713166</v>
      </c>
      <c r="J272" s="20">
        <f t="shared" si="49"/>
        <v>71.483843989723923</v>
      </c>
      <c r="K272" s="20">
        <f t="shared" si="50"/>
        <v>105.37224578562837</v>
      </c>
      <c r="L272" s="20">
        <f t="shared" si="51"/>
        <v>110.89800282268448</v>
      </c>
      <c r="M272" s="20">
        <f t="shared" si="52"/>
        <v>115.84143562076727</v>
      </c>
      <c r="N272" s="20">
        <f t="shared" si="53"/>
        <v>121.76711103218734</v>
      </c>
      <c r="O272" s="20">
        <f t="shared" si="54"/>
        <v>125.91253623089736</v>
      </c>
    </row>
    <row r="273" spans="4:15" ht="15.75" x14ac:dyDescent="0.2">
      <c r="D273" s="45"/>
      <c r="E273" s="23">
        <f t="shared" si="44"/>
        <v>86</v>
      </c>
      <c r="F273" s="20">
        <f t="shared" si="45"/>
        <v>55.972703266248892</v>
      </c>
      <c r="G273" s="20">
        <f t="shared" si="46"/>
        <v>58.455929605433951</v>
      </c>
      <c r="H273" s="20">
        <f t="shared" si="47"/>
        <v>62.23862642393437</v>
      </c>
      <c r="I273" s="20">
        <f t="shared" si="48"/>
        <v>65.62327811918864</v>
      </c>
      <c r="J273" s="20">
        <f t="shared" si="49"/>
        <v>69.678815377135038</v>
      </c>
      <c r="K273" s="20">
        <f t="shared" si="50"/>
        <v>103.17726471477495</v>
      </c>
      <c r="L273" s="20">
        <f t="shared" si="51"/>
        <v>108.64789297350761</v>
      </c>
      <c r="M273" s="20">
        <f t="shared" si="52"/>
        <v>113.54359755698131</v>
      </c>
      <c r="N273" s="20">
        <f t="shared" si="53"/>
        <v>119.41389987719502</v>
      </c>
      <c r="O273" s="20">
        <f t="shared" si="54"/>
        <v>123.52170422177655</v>
      </c>
    </row>
    <row r="274" spans="4:15" ht="15.75" x14ac:dyDescent="0.2">
      <c r="D274" s="45"/>
      <c r="E274" s="23">
        <f t="shared" si="44"/>
        <v>87</v>
      </c>
      <c r="F274" s="20">
        <f t="shared" si="45"/>
        <v>56.776942027773288</v>
      </c>
      <c r="G274" s="20">
        <f t="shared" si="46"/>
        <v>59.278961954292789</v>
      </c>
      <c r="H274" s="20">
        <f t="shared" si="47"/>
        <v>63.089351486682588</v>
      </c>
      <c r="I274" s="20">
        <f t="shared" si="48"/>
        <v>66.497895237934642</v>
      </c>
      <c r="J274" s="20">
        <f t="shared" si="49"/>
        <v>70.581047657139479</v>
      </c>
      <c r="K274" s="20">
        <f t="shared" si="50"/>
        <v>104.27503733307769</v>
      </c>
      <c r="L274" s="20">
        <f t="shared" si="51"/>
        <v>109.77330935028796</v>
      </c>
      <c r="M274" s="20">
        <f t="shared" si="52"/>
        <v>114.69294652030611</v>
      </c>
      <c r="N274" s="20">
        <f t="shared" si="53"/>
        <v>120.59101451284054</v>
      </c>
      <c r="O274" s="20">
        <f t="shared" si="54"/>
        <v>124.71768282299236</v>
      </c>
    </row>
    <row r="275" spans="4:15" ht="15.75" x14ac:dyDescent="0.2">
      <c r="D275" s="45"/>
      <c r="E275" s="23">
        <f t="shared" si="44"/>
        <v>88</v>
      </c>
      <c r="F275" s="20">
        <f t="shared" si="45"/>
        <v>57.582301011091225</v>
      </c>
      <c r="G275" s="20">
        <f t="shared" si="46"/>
        <v>60.103009055379403</v>
      </c>
      <c r="H275" s="20">
        <f t="shared" si="47"/>
        <v>63.940934716288659</v>
      </c>
      <c r="I275" s="20">
        <f t="shared" si="48"/>
        <v>67.373234492713166</v>
      </c>
      <c r="J275" s="20">
        <f t="shared" si="49"/>
        <v>71.483843989723923</v>
      </c>
      <c r="K275" s="20">
        <f t="shared" si="50"/>
        <v>105.37224578562837</v>
      </c>
      <c r="L275" s="20">
        <f t="shared" si="51"/>
        <v>110.89800282268448</v>
      </c>
      <c r="M275" s="20">
        <f t="shared" si="52"/>
        <v>115.84143562076727</v>
      </c>
      <c r="N275" s="20">
        <f t="shared" si="53"/>
        <v>121.76711103218734</v>
      </c>
      <c r="O275" s="20">
        <f t="shared" si="54"/>
        <v>125.91253623089736</v>
      </c>
    </row>
    <row r="276" spans="4:15" ht="15.75" x14ac:dyDescent="0.2">
      <c r="D276" s="45"/>
      <c r="E276" s="23">
        <f t="shared" si="44"/>
        <v>89</v>
      </c>
      <c r="F276" s="20">
        <f t="shared" si="45"/>
        <v>58.388761216662431</v>
      </c>
      <c r="G276" s="20">
        <f t="shared" si="46"/>
        <v>60.928053659818396</v>
      </c>
      <c r="H276" s="20">
        <f t="shared" si="47"/>
        <v>64.793361485159082</v>
      </c>
      <c r="I276" s="20">
        <f t="shared" si="48"/>
        <v>68.249283550550842</v>
      </c>
      <c r="J276" s="20">
        <f t="shared" si="49"/>
        <v>72.387194724222482</v>
      </c>
      <c r="K276" s="20">
        <f t="shared" si="50"/>
        <v>106.46889972697032</v>
      </c>
      <c r="L276" s="20">
        <f t="shared" si="51"/>
        <v>112.02198574980787</v>
      </c>
      <c r="M276" s="20">
        <f t="shared" si="52"/>
        <v>116.98907954358141</v>
      </c>
      <c r="N276" s="20">
        <f t="shared" si="53"/>
        <v>122.94220679828861</v>
      </c>
      <c r="O276" s="20">
        <f t="shared" si="54"/>
        <v>127.10628361365266</v>
      </c>
    </row>
    <row r="277" spans="4:15" ht="15.75" x14ac:dyDescent="0.2">
      <c r="D277" s="45"/>
      <c r="E277" s="23">
        <f t="shared" si="44"/>
        <v>87</v>
      </c>
      <c r="F277" s="20">
        <f t="shared" si="45"/>
        <v>56.776942027773288</v>
      </c>
      <c r="G277" s="20">
        <f t="shared" si="46"/>
        <v>59.278961954292789</v>
      </c>
      <c r="H277" s="20">
        <f t="shared" si="47"/>
        <v>63.089351486682588</v>
      </c>
      <c r="I277" s="20">
        <f t="shared" si="48"/>
        <v>66.497895237934642</v>
      </c>
      <c r="J277" s="20">
        <f t="shared" si="49"/>
        <v>70.581047657139479</v>
      </c>
      <c r="K277" s="20">
        <f t="shared" si="50"/>
        <v>104.27503733307769</v>
      </c>
      <c r="L277" s="20">
        <f t="shared" si="51"/>
        <v>109.77330935028796</v>
      </c>
      <c r="M277" s="20">
        <f t="shared" si="52"/>
        <v>114.69294652030611</v>
      </c>
      <c r="N277" s="20">
        <f t="shared" si="53"/>
        <v>120.59101451284054</v>
      </c>
      <c r="O277" s="20">
        <f t="shared" si="54"/>
        <v>124.71768282299236</v>
      </c>
    </row>
    <row r="278" spans="4:15" ht="15.75" x14ac:dyDescent="0.2">
      <c r="D278" s="45"/>
      <c r="E278" s="23">
        <f t="shared" si="44"/>
        <v>88</v>
      </c>
      <c r="F278" s="20">
        <f t="shared" si="45"/>
        <v>57.582301011091225</v>
      </c>
      <c r="G278" s="20">
        <f t="shared" si="46"/>
        <v>60.103009055379403</v>
      </c>
      <c r="H278" s="20">
        <f t="shared" si="47"/>
        <v>63.940934716288659</v>
      </c>
      <c r="I278" s="20">
        <f t="shared" si="48"/>
        <v>67.373234492713166</v>
      </c>
      <c r="J278" s="20">
        <f t="shared" si="49"/>
        <v>71.483843989723923</v>
      </c>
      <c r="K278" s="20">
        <f t="shared" si="50"/>
        <v>105.37224578562837</v>
      </c>
      <c r="L278" s="20">
        <f t="shared" si="51"/>
        <v>110.89800282268448</v>
      </c>
      <c r="M278" s="20">
        <f t="shared" si="52"/>
        <v>115.84143562076727</v>
      </c>
      <c r="N278" s="20">
        <f t="shared" si="53"/>
        <v>121.76711103218734</v>
      </c>
      <c r="O278" s="20">
        <f t="shared" si="54"/>
        <v>125.91253623089736</v>
      </c>
    </row>
    <row r="279" spans="4:15" ht="15.75" x14ac:dyDescent="0.2">
      <c r="D279" s="45"/>
      <c r="E279" s="23">
        <f t="shared" si="44"/>
        <v>89</v>
      </c>
      <c r="F279" s="20">
        <f t="shared" si="45"/>
        <v>58.388761216662431</v>
      </c>
      <c r="G279" s="20">
        <f t="shared" si="46"/>
        <v>60.928053659818396</v>
      </c>
      <c r="H279" s="20">
        <f t="shared" si="47"/>
        <v>64.793361485159082</v>
      </c>
      <c r="I279" s="20">
        <f t="shared" si="48"/>
        <v>68.249283550550842</v>
      </c>
      <c r="J279" s="20">
        <f t="shared" si="49"/>
        <v>72.387194724222482</v>
      </c>
      <c r="K279" s="20">
        <f t="shared" si="50"/>
        <v>106.46889972697032</v>
      </c>
      <c r="L279" s="20">
        <f t="shared" si="51"/>
        <v>112.02198574980787</v>
      </c>
      <c r="M279" s="20">
        <f t="shared" si="52"/>
        <v>116.98907954358141</v>
      </c>
      <c r="N279" s="20">
        <f t="shared" si="53"/>
        <v>122.94220679828861</v>
      </c>
      <c r="O279" s="20">
        <f t="shared" si="54"/>
        <v>127.10628361365266</v>
      </c>
    </row>
    <row r="280" spans="4:15" ht="15.75" x14ac:dyDescent="0.2">
      <c r="D280" s="45"/>
      <c r="E280" s="23">
        <f t="shared" si="44"/>
        <v>90</v>
      </c>
      <c r="F280" s="20">
        <f t="shared" si="45"/>
        <v>59.196304175680602</v>
      </c>
      <c r="G280" s="20">
        <f t="shared" si="46"/>
        <v>61.754079001701427</v>
      </c>
      <c r="H280" s="20">
        <f t="shared" si="47"/>
        <v>65.646617576468913</v>
      </c>
      <c r="I280" s="20">
        <f t="shared" si="48"/>
        <v>69.126030425515538</v>
      </c>
      <c r="J280" s="20">
        <f t="shared" si="49"/>
        <v>73.291090482048205</v>
      </c>
      <c r="K280" s="20">
        <f t="shared" si="50"/>
        <v>107.56500853939278</v>
      </c>
      <c r="L280" s="20">
        <f t="shared" si="51"/>
        <v>113.14527014255542</v>
      </c>
      <c r="M280" s="20">
        <f t="shared" si="52"/>
        <v>118.1358925606155</v>
      </c>
      <c r="N280" s="20">
        <f t="shared" si="53"/>
        <v>124.11631868612128</v>
      </c>
      <c r="O280" s="20">
        <f t="shared" si="54"/>
        <v>128.29894360114548</v>
      </c>
    </row>
    <row r="281" spans="4:15" ht="15.75" x14ac:dyDescent="0.2">
      <c r="D281" s="45"/>
      <c r="E281" s="23">
        <f t="shared" si="44"/>
        <v>88</v>
      </c>
      <c r="F281" s="20">
        <f t="shared" si="45"/>
        <v>57.582301011091225</v>
      </c>
      <c r="G281" s="20">
        <f t="shared" si="46"/>
        <v>60.103009055379403</v>
      </c>
      <c r="H281" s="20">
        <f t="shared" si="47"/>
        <v>63.940934716288659</v>
      </c>
      <c r="I281" s="20">
        <f t="shared" si="48"/>
        <v>67.373234492713166</v>
      </c>
      <c r="J281" s="20">
        <f t="shared" si="49"/>
        <v>71.483843989723923</v>
      </c>
      <c r="K281" s="20">
        <f t="shared" si="50"/>
        <v>105.37224578562837</v>
      </c>
      <c r="L281" s="20">
        <f t="shared" si="51"/>
        <v>110.89800282268448</v>
      </c>
      <c r="M281" s="20">
        <f t="shared" si="52"/>
        <v>115.84143562076727</v>
      </c>
      <c r="N281" s="20">
        <f t="shared" si="53"/>
        <v>121.76711103218734</v>
      </c>
      <c r="O281" s="20">
        <f t="shared" si="54"/>
        <v>125.91253623089736</v>
      </c>
    </row>
    <row r="282" spans="4:15" ht="15.75" x14ac:dyDescent="0.2">
      <c r="D282" s="45"/>
      <c r="E282" s="23">
        <f t="shared" si="44"/>
        <v>89</v>
      </c>
      <c r="F282" s="20">
        <f t="shared" si="45"/>
        <v>58.388761216662431</v>
      </c>
      <c r="G282" s="20">
        <f t="shared" si="46"/>
        <v>60.928053659818396</v>
      </c>
      <c r="H282" s="20">
        <f t="shared" si="47"/>
        <v>64.793361485159082</v>
      </c>
      <c r="I282" s="20">
        <f t="shared" si="48"/>
        <v>68.249283550550842</v>
      </c>
      <c r="J282" s="20">
        <f t="shared" si="49"/>
        <v>72.387194724222482</v>
      </c>
      <c r="K282" s="20">
        <f t="shared" si="50"/>
        <v>106.46889972697032</v>
      </c>
      <c r="L282" s="20">
        <f t="shared" si="51"/>
        <v>112.02198574980787</v>
      </c>
      <c r="M282" s="20">
        <f t="shared" si="52"/>
        <v>116.98907954358141</v>
      </c>
      <c r="N282" s="20">
        <f t="shared" si="53"/>
        <v>122.94220679828861</v>
      </c>
      <c r="O282" s="20">
        <f t="shared" si="54"/>
        <v>127.10628361365266</v>
      </c>
    </row>
    <row r="283" spans="4:15" ht="15.75" x14ac:dyDescent="0.2">
      <c r="D283" s="45"/>
      <c r="E283" s="23">
        <f t="shared" si="44"/>
        <v>90</v>
      </c>
      <c r="F283" s="20">
        <f t="shared" si="45"/>
        <v>59.196304175680602</v>
      </c>
      <c r="G283" s="20">
        <f t="shared" si="46"/>
        <v>61.754079001701427</v>
      </c>
      <c r="H283" s="20">
        <f t="shared" si="47"/>
        <v>65.646617576468913</v>
      </c>
      <c r="I283" s="20">
        <f t="shared" si="48"/>
        <v>69.126030425515538</v>
      </c>
      <c r="J283" s="20">
        <f t="shared" si="49"/>
        <v>73.291090482048205</v>
      </c>
      <c r="K283" s="20">
        <f t="shared" si="50"/>
        <v>107.56500853939278</v>
      </c>
      <c r="L283" s="20">
        <f t="shared" si="51"/>
        <v>113.14527014255542</v>
      </c>
      <c r="M283" s="20">
        <f t="shared" si="52"/>
        <v>118.1358925606155</v>
      </c>
      <c r="N283" s="20">
        <f t="shared" si="53"/>
        <v>124.11631868612128</v>
      </c>
      <c r="O283" s="20">
        <f t="shared" si="54"/>
        <v>128.29894360114548</v>
      </c>
    </row>
    <row r="284" spans="4:15" ht="15.75" x14ac:dyDescent="0.2">
      <c r="D284" s="45"/>
      <c r="E284" s="23">
        <f t="shared" si="44"/>
        <v>91</v>
      </c>
      <c r="F284" s="20">
        <f t="shared" si="45"/>
        <v>60.004911929559093</v>
      </c>
      <c r="G284" s="20">
        <f t="shared" si="46"/>
        <v>62.581068779372906</v>
      </c>
      <c r="H284" s="20">
        <f t="shared" si="47"/>
        <v>66.500689168195976</v>
      </c>
      <c r="I284" s="20">
        <f t="shared" si="48"/>
        <v>70.003463465198763</v>
      </c>
      <c r="J284" s="20">
        <f t="shared" si="49"/>
        <v>74.195522146074552</v>
      </c>
      <c r="K284" s="20">
        <f t="shared" si="50"/>
        <v>108.66058134355924</v>
      </c>
      <c r="L284" s="20">
        <f t="shared" si="51"/>
        <v>114.26786767719355</v>
      </c>
      <c r="M284" s="20">
        <f t="shared" si="52"/>
        <v>119.28188854649564</v>
      </c>
      <c r="N284" s="20">
        <f t="shared" si="53"/>
        <v>125.28946310158368</v>
      </c>
      <c r="O284" s="20">
        <f t="shared" si="54"/>
        <v>129.49053430592042</v>
      </c>
    </row>
    <row r="285" spans="4:15" ht="15.75" x14ac:dyDescent="0.2">
      <c r="D285" s="45"/>
      <c r="E285" s="23">
        <f t="shared" si="44"/>
        <v>89</v>
      </c>
      <c r="F285" s="20">
        <f t="shared" si="45"/>
        <v>58.388761216662431</v>
      </c>
      <c r="G285" s="20">
        <f t="shared" si="46"/>
        <v>60.928053659818396</v>
      </c>
      <c r="H285" s="20">
        <f t="shared" si="47"/>
        <v>64.793361485159082</v>
      </c>
      <c r="I285" s="20">
        <f t="shared" si="48"/>
        <v>68.249283550550842</v>
      </c>
      <c r="J285" s="20">
        <f t="shared" si="49"/>
        <v>72.387194724222482</v>
      </c>
      <c r="K285" s="20">
        <f t="shared" si="50"/>
        <v>106.46889972697032</v>
      </c>
      <c r="L285" s="20">
        <f t="shared" si="51"/>
        <v>112.02198574980787</v>
      </c>
      <c r="M285" s="20">
        <f t="shared" si="52"/>
        <v>116.98907954358141</v>
      </c>
      <c r="N285" s="20">
        <f t="shared" si="53"/>
        <v>122.94220679828861</v>
      </c>
      <c r="O285" s="20">
        <f t="shared" si="54"/>
        <v>127.10628361365266</v>
      </c>
    </row>
    <row r="286" spans="4:15" ht="15.75" x14ac:dyDescent="0.2">
      <c r="D286" s="45"/>
      <c r="E286" s="23">
        <f t="shared" ref="E286:E319" si="55">1+E282</f>
        <v>90</v>
      </c>
      <c r="F286" s="20">
        <f t="shared" si="45"/>
        <v>59.196304175680602</v>
      </c>
      <c r="G286" s="20">
        <f t="shared" si="46"/>
        <v>61.754079001701427</v>
      </c>
      <c r="H286" s="20">
        <f t="shared" si="47"/>
        <v>65.646617576468913</v>
      </c>
      <c r="I286" s="20">
        <f t="shared" si="48"/>
        <v>69.126030425515538</v>
      </c>
      <c r="J286" s="20">
        <f t="shared" si="49"/>
        <v>73.291090482048205</v>
      </c>
      <c r="K286" s="20">
        <f t="shared" si="50"/>
        <v>107.56500853939278</v>
      </c>
      <c r="L286" s="20">
        <f t="shared" si="51"/>
        <v>113.14527014255542</v>
      </c>
      <c r="M286" s="20">
        <f t="shared" si="52"/>
        <v>118.1358925606155</v>
      </c>
      <c r="N286" s="20">
        <f t="shared" si="53"/>
        <v>124.11631868612128</v>
      </c>
      <c r="O286" s="20">
        <f t="shared" si="54"/>
        <v>128.29894360114548</v>
      </c>
    </row>
    <row r="287" spans="4:15" ht="15.75" x14ac:dyDescent="0.2">
      <c r="D287" s="45"/>
      <c r="E287" s="23">
        <f t="shared" si="55"/>
        <v>91</v>
      </c>
      <c r="F287" s="20">
        <f t="shared" si="45"/>
        <v>60.004911929559093</v>
      </c>
      <c r="G287" s="20">
        <f t="shared" si="46"/>
        <v>62.581068779372906</v>
      </c>
      <c r="H287" s="20">
        <f t="shared" si="47"/>
        <v>66.500689168195976</v>
      </c>
      <c r="I287" s="20">
        <f t="shared" si="48"/>
        <v>70.003463465198763</v>
      </c>
      <c r="J287" s="20">
        <f t="shared" si="49"/>
        <v>74.195522146074552</v>
      </c>
      <c r="K287" s="20">
        <f t="shared" si="50"/>
        <v>108.66058134355924</v>
      </c>
      <c r="L287" s="20">
        <f t="shared" si="51"/>
        <v>114.26786767719355</v>
      </c>
      <c r="M287" s="20">
        <f t="shared" si="52"/>
        <v>119.28188854649564</v>
      </c>
      <c r="N287" s="20">
        <f t="shared" si="53"/>
        <v>125.28946310158368</v>
      </c>
      <c r="O287" s="20">
        <f t="shared" si="54"/>
        <v>129.49053430592042</v>
      </c>
    </row>
    <row r="288" spans="4:15" ht="15.75" x14ac:dyDescent="0.2">
      <c r="D288" s="45"/>
      <c r="E288" s="23">
        <f t="shared" si="55"/>
        <v>92</v>
      </c>
      <c r="F288" s="20">
        <f t="shared" si="45"/>
        <v>60.814567010423538</v>
      </c>
      <c r="G288" s="20">
        <f t="shared" si="46"/>
        <v>63.409007137636294</v>
      </c>
      <c r="H288" s="20">
        <f t="shared" si="47"/>
        <v>67.355562817943749</v>
      </c>
      <c r="I288" s="20">
        <f t="shared" si="48"/>
        <v>70.881571337867442</v>
      </c>
      <c r="J288" s="20">
        <f t="shared" si="49"/>
        <v>75.100480850543661</v>
      </c>
      <c r="K288" s="20">
        <f t="shared" si="50"/>
        <v>109.75562700860829</v>
      </c>
      <c r="L288" s="20">
        <f t="shared" si="51"/>
        <v>115.38978970826685</v>
      </c>
      <c r="M288" s="20">
        <f t="shared" si="52"/>
        <v>120.42708099391763</v>
      </c>
      <c r="N288" s="20">
        <f t="shared" si="53"/>
        <v>126.46165599955255</v>
      </c>
      <c r="O288" s="20">
        <f t="shared" si="54"/>
        <v>130.68107334307618</v>
      </c>
    </row>
    <row r="289" spans="4:15" ht="15.75" x14ac:dyDescent="0.2">
      <c r="D289" s="45"/>
      <c r="E289" s="23">
        <f t="shared" si="55"/>
        <v>90</v>
      </c>
      <c r="F289" s="20">
        <f t="shared" si="45"/>
        <v>59.196304175680602</v>
      </c>
      <c r="G289" s="20">
        <f t="shared" si="46"/>
        <v>61.754079001701427</v>
      </c>
      <c r="H289" s="20">
        <f t="shared" si="47"/>
        <v>65.646617576468913</v>
      </c>
      <c r="I289" s="20">
        <f t="shared" si="48"/>
        <v>69.126030425515538</v>
      </c>
      <c r="J289" s="20">
        <f t="shared" si="49"/>
        <v>73.291090482048205</v>
      </c>
      <c r="K289" s="20">
        <f t="shared" si="50"/>
        <v>107.56500853939278</v>
      </c>
      <c r="L289" s="20">
        <f t="shared" si="51"/>
        <v>113.14527014255542</v>
      </c>
      <c r="M289" s="20">
        <f t="shared" si="52"/>
        <v>118.1358925606155</v>
      </c>
      <c r="N289" s="20">
        <f t="shared" si="53"/>
        <v>124.11631868612128</v>
      </c>
      <c r="O289" s="20">
        <f t="shared" si="54"/>
        <v>128.29894360114548</v>
      </c>
    </row>
    <row r="290" spans="4:15" ht="15.75" x14ac:dyDescent="0.2">
      <c r="D290" s="45"/>
      <c r="E290" s="23">
        <f t="shared" si="55"/>
        <v>91</v>
      </c>
      <c r="F290" s="20">
        <f t="shared" si="45"/>
        <v>60.004911929559093</v>
      </c>
      <c r="G290" s="20">
        <f t="shared" si="46"/>
        <v>62.581068779372906</v>
      </c>
      <c r="H290" s="20">
        <f t="shared" si="47"/>
        <v>66.500689168195976</v>
      </c>
      <c r="I290" s="20">
        <f t="shared" si="48"/>
        <v>70.003463465198763</v>
      </c>
      <c r="J290" s="20">
        <f t="shared" si="49"/>
        <v>74.195522146074552</v>
      </c>
      <c r="K290" s="20">
        <f t="shared" si="50"/>
        <v>108.66058134355924</v>
      </c>
      <c r="L290" s="20">
        <f t="shared" si="51"/>
        <v>114.26786767719355</v>
      </c>
      <c r="M290" s="20">
        <f t="shared" si="52"/>
        <v>119.28188854649564</v>
      </c>
      <c r="N290" s="20">
        <f t="shared" si="53"/>
        <v>125.28946310158368</v>
      </c>
      <c r="O290" s="20">
        <f t="shared" si="54"/>
        <v>129.49053430592042</v>
      </c>
    </row>
    <row r="291" spans="4:15" ht="15.75" x14ac:dyDescent="0.2">
      <c r="D291" s="45"/>
      <c r="E291" s="23">
        <f t="shared" si="55"/>
        <v>92</v>
      </c>
      <c r="F291" s="20">
        <f t="shared" si="45"/>
        <v>60.814567010423538</v>
      </c>
      <c r="G291" s="20">
        <f t="shared" si="46"/>
        <v>63.409007137636294</v>
      </c>
      <c r="H291" s="20">
        <f t="shared" si="47"/>
        <v>67.355562817943749</v>
      </c>
      <c r="I291" s="20">
        <f t="shared" si="48"/>
        <v>70.881571337867442</v>
      </c>
      <c r="J291" s="20">
        <f t="shared" si="49"/>
        <v>75.100480850543661</v>
      </c>
      <c r="K291" s="20">
        <f t="shared" si="50"/>
        <v>109.75562700860829</v>
      </c>
      <c r="L291" s="20">
        <f t="shared" si="51"/>
        <v>115.38978970826685</v>
      </c>
      <c r="M291" s="20">
        <f t="shared" si="52"/>
        <v>120.42708099391763</v>
      </c>
      <c r="N291" s="20">
        <f t="shared" si="53"/>
        <v>126.46165599955255</v>
      </c>
      <c r="O291" s="20">
        <f t="shared" si="54"/>
        <v>130.68107334307618</v>
      </c>
    </row>
    <row r="292" spans="4:15" ht="15.75" x14ac:dyDescent="0.2">
      <c r="D292" s="45"/>
      <c r="E292" s="23">
        <f t="shared" si="55"/>
        <v>93</v>
      </c>
      <c r="F292" s="20">
        <f t="shared" si="45"/>
        <v>61.625252422553224</v>
      </c>
      <c r="G292" s="20">
        <f t="shared" si="46"/>
        <v>64.23787865082852</v>
      </c>
      <c r="H292" s="20">
        <f t="shared" si="47"/>
        <v>68.211225448506383</v>
      </c>
      <c r="I292" s="20">
        <f t="shared" si="48"/>
        <v>71.760343020245003</v>
      </c>
      <c r="J292" s="20">
        <f t="shared" si="49"/>
        <v>76.00595797146994</v>
      </c>
      <c r="K292" s="20">
        <f t="shared" si="50"/>
        <v>110.85015416175854</v>
      </c>
      <c r="L292" s="20">
        <f t="shared" si="51"/>
        <v>116.51104728087356</v>
      </c>
      <c r="M292" s="20">
        <f t="shared" si="52"/>
        <v>121.5714830282068</v>
      </c>
      <c r="N292" s="20">
        <f t="shared" si="53"/>
        <v>127.63291290105587</v>
      </c>
      <c r="O292" s="20">
        <f t="shared" si="54"/>
        <v>131.87057784918844</v>
      </c>
    </row>
    <row r="293" spans="4:15" ht="15.75" x14ac:dyDescent="0.2">
      <c r="D293" s="45"/>
      <c r="E293" s="23">
        <f t="shared" si="55"/>
        <v>91</v>
      </c>
      <c r="F293" s="20">
        <f t="shared" si="45"/>
        <v>60.004911929559093</v>
      </c>
      <c r="G293" s="20">
        <f t="shared" si="46"/>
        <v>62.581068779372906</v>
      </c>
      <c r="H293" s="20">
        <f t="shared" si="47"/>
        <v>66.500689168195976</v>
      </c>
      <c r="I293" s="20">
        <f t="shared" si="48"/>
        <v>70.003463465198763</v>
      </c>
      <c r="J293" s="20">
        <f t="shared" si="49"/>
        <v>74.195522146074552</v>
      </c>
      <c r="K293" s="20">
        <f t="shared" si="50"/>
        <v>108.66058134355924</v>
      </c>
      <c r="L293" s="20">
        <f t="shared" si="51"/>
        <v>114.26786767719355</v>
      </c>
      <c r="M293" s="20">
        <f t="shared" si="52"/>
        <v>119.28188854649564</v>
      </c>
      <c r="N293" s="20">
        <f t="shared" si="53"/>
        <v>125.28946310158368</v>
      </c>
      <c r="O293" s="20">
        <f t="shared" si="54"/>
        <v>129.49053430592042</v>
      </c>
    </row>
    <row r="294" spans="4:15" ht="15.75" x14ac:dyDescent="0.2">
      <c r="D294" s="45"/>
      <c r="E294" s="23">
        <f t="shared" si="55"/>
        <v>92</v>
      </c>
      <c r="F294" s="20">
        <f t="shared" si="45"/>
        <v>60.814567010423538</v>
      </c>
      <c r="G294" s="20">
        <f t="shared" si="46"/>
        <v>63.409007137636294</v>
      </c>
      <c r="H294" s="20">
        <f t="shared" si="47"/>
        <v>67.355562817943749</v>
      </c>
      <c r="I294" s="20">
        <f t="shared" si="48"/>
        <v>70.881571337867442</v>
      </c>
      <c r="J294" s="20">
        <f t="shared" si="49"/>
        <v>75.100480850543661</v>
      </c>
      <c r="K294" s="20">
        <f t="shared" si="50"/>
        <v>109.75562700860829</v>
      </c>
      <c r="L294" s="20">
        <f t="shared" si="51"/>
        <v>115.38978970826685</v>
      </c>
      <c r="M294" s="20">
        <f t="shared" si="52"/>
        <v>120.42708099391763</v>
      </c>
      <c r="N294" s="20">
        <f t="shared" si="53"/>
        <v>126.46165599955255</v>
      </c>
      <c r="O294" s="20">
        <f t="shared" si="54"/>
        <v>130.68107334307618</v>
      </c>
    </row>
    <row r="295" spans="4:15" ht="15.75" x14ac:dyDescent="0.2">
      <c r="D295" s="45"/>
      <c r="E295" s="23">
        <f t="shared" si="55"/>
        <v>93</v>
      </c>
      <c r="F295" s="20">
        <f t="shared" si="45"/>
        <v>61.625252422553224</v>
      </c>
      <c r="G295" s="20">
        <f t="shared" si="46"/>
        <v>64.23787865082852</v>
      </c>
      <c r="H295" s="20">
        <f t="shared" si="47"/>
        <v>68.211225448506383</v>
      </c>
      <c r="I295" s="20">
        <f t="shared" si="48"/>
        <v>71.760343020245003</v>
      </c>
      <c r="J295" s="20">
        <f t="shared" si="49"/>
        <v>76.00595797146994</v>
      </c>
      <c r="K295" s="20">
        <f t="shared" si="50"/>
        <v>110.85015416175854</v>
      </c>
      <c r="L295" s="20">
        <f t="shared" si="51"/>
        <v>116.51104728087356</v>
      </c>
      <c r="M295" s="20">
        <f t="shared" si="52"/>
        <v>121.5714830282068</v>
      </c>
      <c r="N295" s="20">
        <f t="shared" si="53"/>
        <v>127.63291290105587</v>
      </c>
      <c r="O295" s="20">
        <f t="shared" si="54"/>
        <v>131.87057784918844</v>
      </c>
    </row>
    <row r="296" spans="4:15" ht="15.75" x14ac:dyDescent="0.2">
      <c r="D296" s="45"/>
      <c r="E296" s="23">
        <f t="shared" si="55"/>
        <v>94</v>
      </c>
      <c r="F296" s="20">
        <f t="shared" si="45"/>
        <v>62.436951624714176</v>
      </c>
      <c r="G296" s="20">
        <f t="shared" si="46"/>
        <v>65.06766830670945</v>
      </c>
      <c r="H296" s="20">
        <f t="shared" si="47"/>
        <v>69.067664334131507</v>
      </c>
      <c r="I296" s="20">
        <f t="shared" si="48"/>
        <v>72.639767785884686</v>
      </c>
      <c r="J296" s="20">
        <f t="shared" si="49"/>
        <v>76.911945117509575</v>
      </c>
      <c r="K296" s="20">
        <f t="shared" si="50"/>
        <v>111.94417119744713</v>
      </c>
      <c r="L296" s="20">
        <f t="shared" si="51"/>
        <v>117.63165114234555</v>
      </c>
      <c r="M296" s="20">
        <f t="shared" si="52"/>
        <v>122.71510742117199</v>
      </c>
      <c r="N296" s="20">
        <f t="shared" si="53"/>
        <v>128.80324890961421</v>
      </c>
      <c r="O296" s="20">
        <f t="shared" si="54"/>
        <v>133.05906450031731</v>
      </c>
    </row>
    <row r="297" spans="4:15" ht="15.75" x14ac:dyDescent="0.2">
      <c r="D297" s="45"/>
      <c r="E297" s="23">
        <f t="shared" si="55"/>
        <v>92</v>
      </c>
      <c r="F297" s="20">
        <f t="shared" si="45"/>
        <v>60.814567010423538</v>
      </c>
      <c r="G297" s="20">
        <f t="shared" si="46"/>
        <v>63.409007137636294</v>
      </c>
      <c r="H297" s="20">
        <f t="shared" si="47"/>
        <v>67.355562817943749</v>
      </c>
      <c r="I297" s="20">
        <f t="shared" si="48"/>
        <v>70.881571337867442</v>
      </c>
      <c r="J297" s="20">
        <f t="shared" si="49"/>
        <v>75.100480850543661</v>
      </c>
      <c r="K297" s="20">
        <f t="shared" si="50"/>
        <v>109.75562700860829</v>
      </c>
      <c r="L297" s="20">
        <f t="shared" si="51"/>
        <v>115.38978970826685</v>
      </c>
      <c r="M297" s="20">
        <f t="shared" si="52"/>
        <v>120.42708099391763</v>
      </c>
      <c r="N297" s="20">
        <f t="shared" si="53"/>
        <v>126.46165599955255</v>
      </c>
      <c r="O297" s="20">
        <f t="shared" si="54"/>
        <v>130.68107334307618</v>
      </c>
    </row>
    <row r="298" spans="4:15" ht="15.75" x14ac:dyDescent="0.2">
      <c r="D298" s="45"/>
      <c r="E298" s="23">
        <f t="shared" si="55"/>
        <v>93</v>
      </c>
      <c r="F298" s="20">
        <f t="shared" si="45"/>
        <v>61.625252422553224</v>
      </c>
      <c r="G298" s="20">
        <f t="shared" si="46"/>
        <v>64.23787865082852</v>
      </c>
      <c r="H298" s="20">
        <f t="shared" si="47"/>
        <v>68.211225448506383</v>
      </c>
      <c r="I298" s="20">
        <f t="shared" si="48"/>
        <v>71.760343020245003</v>
      </c>
      <c r="J298" s="20">
        <f t="shared" si="49"/>
        <v>76.00595797146994</v>
      </c>
      <c r="K298" s="20">
        <f t="shared" si="50"/>
        <v>110.85015416175854</v>
      </c>
      <c r="L298" s="20">
        <f t="shared" si="51"/>
        <v>116.51104728087356</v>
      </c>
      <c r="M298" s="20">
        <f t="shared" si="52"/>
        <v>121.5714830282068</v>
      </c>
      <c r="N298" s="20">
        <f t="shared" si="53"/>
        <v>127.63291290105587</v>
      </c>
      <c r="O298" s="20">
        <f t="shared" si="54"/>
        <v>131.87057784918844</v>
      </c>
    </row>
    <row r="299" spans="4:15" ht="15.75" x14ac:dyDescent="0.2">
      <c r="D299" s="45"/>
      <c r="E299" s="23">
        <f t="shared" si="55"/>
        <v>94</v>
      </c>
      <c r="F299" s="20">
        <f t="shared" si="45"/>
        <v>62.436951624714176</v>
      </c>
      <c r="G299" s="20">
        <f t="shared" si="46"/>
        <v>65.06766830670945</v>
      </c>
      <c r="H299" s="20">
        <f t="shared" si="47"/>
        <v>69.067664334131507</v>
      </c>
      <c r="I299" s="20">
        <f t="shared" si="48"/>
        <v>72.639767785884686</v>
      </c>
      <c r="J299" s="20">
        <f t="shared" si="49"/>
        <v>76.911945117509575</v>
      </c>
      <c r="K299" s="20">
        <f t="shared" si="50"/>
        <v>111.94417119744713</v>
      </c>
      <c r="L299" s="20">
        <f t="shared" si="51"/>
        <v>117.63165114234555</v>
      </c>
      <c r="M299" s="20">
        <f t="shared" si="52"/>
        <v>122.71510742117199</v>
      </c>
      <c r="N299" s="20">
        <f t="shared" si="53"/>
        <v>128.80324890961421</v>
      </c>
      <c r="O299" s="20">
        <f t="shared" si="54"/>
        <v>133.05906450031731</v>
      </c>
    </row>
    <row r="300" spans="4:15" ht="15.75" x14ac:dyDescent="0.2">
      <c r="D300" s="45"/>
      <c r="E300" s="23">
        <f t="shared" si="55"/>
        <v>95</v>
      </c>
      <c r="F300" s="20">
        <f t="shared" si="45"/>
        <v>63.249648513333305</v>
      </c>
      <c r="G300" s="20">
        <f t="shared" si="46"/>
        <v>65.898361491120284</v>
      </c>
      <c r="H300" s="20">
        <f t="shared" si="47"/>
        <v>69.924867087440262</v>
      </c>
      <c r="I300" s="20">
        <f t="shared" si="48"/>
        <v>73.519835194100096</v>
      </c>
      <c r="J300" s="20">
        <f t="shared" si="49"/>
        <v>77.81843412126868</v>
      </c>
      <c r="K300" s="20">
        <f t="shared" si="50"/>
        <v>113.037686286029</v>
      </c>
      <c r="L300" s="20">
        <f t="shared" si="51"/>
        <v>118.75161175336737</v>
      </c>
      <c r="M300" s="20">
        <f t="shared" si="52"/>
        <v>123.85796660429506</v>
      </c>
      <c r="N300" s="20">
        <f t="shared" si="53"/>
        <v>129.97267872679876</v>
      </c>
      <c r="O300" s="20">
        <f t="shared" si="54"/>
        <v>134.24654952915236</v>
      </c>
    </row>
    <row r="301" spans="4:15" ht="15.75" x14ac:dyDescent="0.2">
      <c r="D301" s="45"/>
      <c r="E301" s="23">
        <f t="shared" si="55"/>
        <v>93</v>
      </c>
      <c r="F301" s="20">
        <f t="shared" si="45"/>
        <v>61.625252422553224</v>
      </c>
      <c r="G301" s="20">
        <f t="shared" si="46"/>
        <v>64.23787865082852</v>
      </c>
      <c r="H301" s="20">
        <f t="shared" si="47"/>
        <v>68.211225448506383</v>
      </c>
      <c r="I301" s="20">
        <f t="shared" si="48"/>
        <v>71.760343020245003</v>
      </c>
      <c r="J301" s="20">
        <f t="shared" si="49"/>
        <v>76.00595797146994</v>
      </c>
      <c r="K301" s="20">
        <f t="shared" si="50"/>
        <v>110.85015416175854</v>
      </c>
      <c r="L301" s="20">
        <f t="shared" si="51"/>
        <v>116.51104728087356</v>
      </c>
      <c r="M301" s="20">
        <f t="shared" si="52"/>
        <v>121.5714830282068</v>
      </c>
      <c r="N301" s="20">
        <f t="shared" si="53"/>
        <v>127.63291290105587</v>
      </c>
      <c r="O301" s="20">
        <f t="shared" si="54"/>
        <v>131.87057784918844</v>
      </c>
    </row>
    <row r="302" spans="4:15" ht="15.75" x14ac:dyDescent="0.2">
      <c r="D302" s="45"/>
      <c r="E302" s="23">
        <f t="shared" si="55"/>
        <v>94</v>
      </c>
      <c r="F302" s="20">
        <f t="shared" si="45"/>
        <v>62.436951624714176</v>
      </c>
      <c r="G302" s="20">
        <f t="shared" si="46"/>
        <v>65.06766830670945</v>
      </c>
      <c r="H302" s="20">
        <f t="shared" si="47"/>
        <v>69.067664334131507</v>
      </c>
      <c r="I302" s="20">
        <f t="shared" si="48"/>
        <v>72.639767785884686</v>
      </c>
      <c r="J302" s="20">
        <f t="shared" si="49"/>
        <v>76.911945117509575</v>
      </c>
      <c r="K302" s="20">
        <f t="shared" si="50"/>
        <v>111.94417119744713</v>
      </c>
      <c r="L302" s="20">
        <f t="shared" si="51"/>
        <v>117.63165114234555</v>
      </c>
      <c r="M302" s="20">
        <f t="shared" si="52"/>
        <v>122.71510742117199</v>
      </c>
      <c r="N302" s="20">
        <f t="shared" si="53"/>
        <v>128.80324890961421</v>
      </c>
      <c r="O302" s="20">
        <f t="shared" si="54"/>
        <v>133.05906450031731</v>
      </c>
    </row>
    <row r="303" spans="4:15" ht="15.75" x14ac:dyDescent="0.2">
      <c r="D303" s="45"/>
      <c r="E303" s="23">
        <f t="shared" si="55"/>
        <v>95</v>
      </c>
      <c r="F303" s="20">
        <f t="shared" si="45"/>
        <v>63.249648513333305</v>
      </c>
      <c r="G303" s="20">
        <f t="shared" si="46"/>
        <v>65.898361491120284</v>
      </c>
      <c r="H303" s="20">
        <f t="shared" si="47"/>
        <v>69.924867087440262</v>
      </c>
      <c r="I303" s="20">
        <f t="shared" si="48"/>
        <v>73.519835194100096</v>
      </c>
      <c r="J303" s="20">
        <f t="shared" si="49"/>
        <v>77.81843412126868</v>
      </c>
      <c r="K303" s="20">
        <f t="shared" si="50"/>
        <v>113.037686286029</v>
      </c>
      <c r="L303" s="20">
        <f t="shared" si="51"/>
        <v>118.75161175336737</v>
      </c>
      <c r="M303" s="20">
        <f t="shared" si="52"/>
        <v>123.85796660429506</v>
      </c>
      <c r="N303" s="20">
        <f t="shared" si="53"/>
        <v>129.97267872679876</v>
      </c>
      <c r="O303" s="20">
        <f t="shared" si="54"/>
        <v>134.24654952915236</v>
      </c>
    </row>
    <row r="304" spans="4:15" ht="15.75" x14ac:dyDescent="0.2">
      <c r="D304" s="45"/>
      <c r="E304" s="23">
        <f t="shared" si="55"/>
        <v>96</v>
      </c>
      <c r="F304" s="20">
        <f t="shared" si="45"/>
        <v>64.06332740646414</v>
      </c>
      <c r="G304" s="20">
        <f t="shared" si="46"/>
        <v>66.729943973365778</v>
      </c>
      <c r="H304" s="20">
        <f t="shared" si="47"/>
        <v>70.782821646966482</v>
      </c>
      <c r="I304" s="20">
        <f t="shared" si="48"/>
        <v>74.400535079420948</v>
      </c>
      <c r="J304" s="20">
        <f t="shared" si="49"/>
        <v>78.725417031024477</v>
      </c>
      <c r="K304" s="20">
        <f t="shared" si="50"/>
        <v>114.13070738206275</v>
      </c>
      <c r="L304" s="20">
        <f t="shared" si="51"/>
        <v>119.87093929856714</v>
      </c>
      <c r="M304" s="20">
        <f t="shared" si="52"/>
        <v>125.00007268129393</v>
      </c>
      <c r="N304" s="20">
        <f t="shared" si="53"/>
        <v>131.14121666705199</v>
      </c>
      <c r="O304" s="20">
        <f t="shared" si="54"/>
        <v>135.433048741346</v>
      </c>
    </row>
    <row r="305" spans="4:15" ht="15.75" x14ac:dyDescent="0.2">
      <c r="D305" s="45"/>
      <c r="E305" s="23">
        <f t="shared" si="55"/>
        <v>94</v>
      </c>
      <c r="F305" s="20">
        <f t="shared" si="45"/>
        <v>62.436951624714176</v>
      </c>
      <c r="G305" s="20">
        <f t="shared" si="46"/>
        <v>65.06766830670945</v>
      </c>
      <c r="H305" s="20">
        <f t="shared" si="47"/>
        <v>69.067664334131507</v>
      </c>
      <c r="I305" s="20">
        <f t="shared" si="48"/>
        <v>72.639767785884686</v>
      </c>
      <c r="J305" s="20">
        <f t="shared" si="49"/>
        <v>76.911945117509575</v>
      </c>
      <c r="K305" s="20">
        <f t="shared" si="50"/>
        <v>111.94417119744713</v>
      </c>
      <c r="L305" s="20">
        <f t="shared" si="51"/>
        <v>117.63165114234555</v>
      </c>
      <c r="M305" s="20">
        <f t="shared" si="52"/>
        <v>122.71510742117199</v>
      </c>
      <c r="N305" s="20">
        <f t="shared" si="53"/>
        <v>128.80324890961421</v>
      </c>
      <c r="O305" s="20">
        <f t="shared" si="54"/>
        <v>133.05906450031731</v>
      </c>
    </row>
    <row r="306" spans="4:15" ht="15.75" x14ac:dyDescent="0.2">
      <c r="D306" s="45"/>
      <c r="E306" s="23">
        <f t="shared" si="55"/>
        <v>95</v>
      </c>
      <c r="F306" s="20">
        <f t="shared" si="45"/>
        <v>63.249648513333305</v>
      </c>
      <c r="G306" s="20">
        <f t="shared" si="46"/>
        <v>65.898361491120284</v>
      </c>
      <c r="H306" s="20">
        <f t="shared" si="47"/>
        <v>69.924867087440262</v>
      </c>
      <c r="I306" s="20">
        <f t="shared" si="48"/>
        <v>73.519835194100096</v>
      </c>
      <c r="J306" s="20">
        <f t="shared" si="49"/>
        <v>77.81843412126868</v>
      </c>
      <c r="K306" s="20">
        <f t="shared" si="50"/>
        <v>113.037686286029</v>
      </c>
      <c r="L306" s="20">
        <f t="shared" si="51"/>
        <v>118.75161175336737</v>
      </c>
      <c r="M306" s="20">
        <f t="shared" si="52"/>
        <v>123.85796660429506</v>
      </c>
      <c r="N306" s="20">
        <f t="shared" si="53"/>
        <v>129.97267872679876</v>
      </c>
      <c r="O306" s="20">
        <f t="shared" si="54"/>
        <v>134.24654952915236</v>
      </c>
    </row>
    <row r="307" spans="4:15" ht="15.75" x14ac:dyDescent="0.2">
      <c r="D307" s="45"/>
      <c r="E307" s="23">
        <f t="shared" si="55"/>
        <v>96</v>
      </c>
      <c r="F307" s="20">
        <f t="shared" si="45"/>
        <v>64.06332740646414</v>
      </c>
      <c r="G307" s="20">
        <f t="shared" si="46"/>
        <v>66.729943973365778</v>
      </c>
      <c r="H307" s="20">
        <f t="shared" si="47"/>
        <v>70.782821646966482</v>
      </c>
      <c r="I307" s="20">
        <f t="shared" si="48"/>
        <v>74.400535079420948</v>
      </c>
      <c r="J307" s="20">
        <f t="shared" si="49"/>
        <v>78.725417031024477</v>
      </c>
      <c r="K307" s="20">
        <f t="shared" si="50"/>
        <v>114.13070738206275</v>
      </c>
      <c r="L307" s="20">
        <f t="shared" si="51"/>
        <v>119.87093929856714</v>
      </c>
      <c r="M307" s="20">
        <f t="shared" si="52"/>
        <v>125.00007268129393</v>
      </c>
      <c r="N307" s="20">
        <f t="shared" si="53"/>
        <v>131.14121666705199</v>
      </c>
      <c r="O307" s="20">
        <f t="shared" si="54"/>
        <v>135.433048741346</v>
      </c>
    </row>
    <row r="308" spans="4:15" ht="15.75" x14ac:dyDescent="0.2">
      <c r="D308" s="45"/>
      <c r="E308" s="23">
        <f t="shared" si="55"/>
        <v>97</v>
      </c>
      <c r="F308" s="20">
        <f t="shared" si="45"/>
        <v>64.877973028500449</v>
      </c>
      <c r="G308" s="20">
        <f t="shared" si="46"/>
        <v>67.562401892279084</v>
      </c>
      <c r="H308" s="20">
        <f t="shared" si="47"/>
        <v>71.641516265279606</v>
      </c>
      <c r="I308" s="20">
        <f t="shared" si="48"/>
        <v>75.281857541543673</v>
      </c>
      <c r="J308" s="20">
        <f t="shared" si="49"/>
        <v>79.632886102835855</v>
      </c>
      <c r="K308" s="20">
        <f t="shared" si="50"/>
        <v>115.2232422322066</v>
      </c>
      <c r="L308" s="20">
        <f t="shared" si="51"/>
        <v>120.98964369660958</v>
      </c>
      <c r="M308" s="20">
        <f t="shared" si="52"/>
        <v>126.14143744009597</v>
      </c>
      <c r="N308" s="20">
        <f t="shared" si="53"/>
        <v>132.30887667181261</v>
      </c>
      <c r="O308" s="20">
        <f t="shared" si="54"/>
        <v>136.61857753108043</v>
      </c>
    </row>
    <row r="309" spans="4:15" ht="15.75" x14ac:dyDescent="0.2">
      <c r="D309" s="45"/>
      <c r="E309" s="23">
        <f t="shared" si="55"/>
        <v>95</v>
      </c>
      <c r="F309" s="20">
        <f t="shared" si="45"/>
        <v>63.249648513333305</v>
      </c>
      <c r="G309" s="20">
        <f t="shared" si="46"/>
        <v>65.898361491120284</v>
      </c>
      <c r="H309" s="20">
        <f t="shared" si="47"/>
        <v>69.924867087440262</v>
      </c>
      <c r="I309" s="20">
        <f t="shared" si="48"/>
        <v>73.519835194100096</v>
      </c>
      <c r="J309" s="20">
        <f t="shared" si="49"/>
        <v>77.81843412126868</v>
      </c>
      <c r="K309" s="20">
        <f t="shared" si="50"/>
        <v>113.037686286029</v>
      </c>
      <c r="L309" s="20">
        <f t="shared" si="51"/>
        <v>118.75161175336737</v>
      </c>
      <c r="M309" s="20">
        <f t="shared" si="52"/>
        <v>123.85796660429506</v>
      </c>
      <c r="N309" s="20">
        <f t="shared" si="53"/>
        <v>129.97267872679876</v>
      </c>
      <c r="O309" s="20">
        <f t="shared" si="54"/>
        <v>134.24654952915236</v>
      </c>
    </row>
    <row r="310" spans="4:15" ht="15.75" x14ac:dyDescent="0.2">
      <c r="D310" s="45"/>
      <c r="E310" s="23">
        <f t="shared" si="55"/>
        <v>96</v>
      </c>
      <c r="F310" s="20">
        <f t="shared" si="45"/>
        <v>64.06332740646414</v>
      </c>
      <c r="G310" s="20">
        <f t="shared" si="46"/>
        <v>66.729943973365778</v>
      </c>
      <c r="H310" s="20">
        <f t="shared" si="47"/>
        <v>70.782821646966482</v>
      </c>
      <c r="I310" s="20">
        <f t="shared" si="48"/>
        <v>74.400535079420948</v>
      </c>
      <c r="J310" s="20">
        <f t="shared" si="49"/>
        <v>78.725417031024477</v>
      </c>
      <c r="K310" s="20">
        <f t="shared" si="50"/>
        <v>114.13070738206275</v>
      </c>
      <c r="L310" s="20">
        <f t="shared" si="51"/>
        <v>119.87093929856714</v>
      </c>
      <c r="M310" s="20">
        <f t="shared" si="52"/>
        <v>125.00007268129393</v>
      </c>
      <c r="N310" s="20">
        <f t="shared" si="53"/>
        <v>131.14121666705199</v>
      </c>
      <c r="O310" s="20">
        <f t="shared" si="54"/>
        <v>135.433048741346</v>
      </c>
    </row>
    <row r="311" spans="4:15" ht="15.75" x14ac:dyDescent="0.2">
      <c r="D311" s="45"/>
      <c r="E311" s="23">
        <f t="shared" si="55"/>
        <v>97</v>
      </c>
      <c r="F311" s="20">
        <f t="shared" si="45"/>
        <v>64.877973028500449</v>
      </c>
      <c r="G311" s="20">
        <f t="shared" si="46"/>
        <v>67.562401892279084</v>
      </c>
      <c r="H311" s="20">
        <f t="shared" si="47"/>
        <v>71.641516265279606</v>
      </c>
      <c r="I311" s="20">
        <f t="shared" si="48"/>
        <v>75.281857541543673</v>
      </c>
      <c r="J311" s="20">
        <f t="shared" si="49"/>
        <v>79.632886102835855</v>
      </c>
      <c r="K311" s="20">
        <f t="shared" si="50"/>
        <v>115.2232422322066</v>
      </c>
      <c r="L311" s="20">
        <f t="shared" si="51"/>
        <v>120.98964369660958</v>
      </c>
      <c r="M311" s="20">
        <f t="shared" si="52"/>
        <v>126.14143744009597</v>
      </c>
      <c r="N311" s="20">
        <f t="shared" si="53"/>
        <v>132.30887667181261</v>
      </c>
      <c r="O311" s="20">
        <f t="shared" si="54"/>
        <v>136.61857753108043</v>
      </c>
    </row>
    <row r="312" spans="4:15" ht="15.75" x14ac:dyDescent="0.2">
      <c r="D312" s="45"/>
      <c r="E312" s="23">
        <f t="shared" si="55"/>
        <v>98</v>
      </c>
      <c r="F312" s="20">
        <f t="shared" si="45"/>
        <v>65.69357049559369</v>
      </c>
      <c r="G312" s="20">
        <f t="shared" si="46"/>
        <v>68.395721742930931</v>
      </c>
      <c r="H312" s="20">
        <f t="shared" si="47"/>
        <v>72.500939497658294</v>
      </c>
      <c r="I312" s="20">
        <f t="shared" si="48"/>
        <v>76.163792935749072</v>
      </c>
      <c r="J312" s="20">
        <f t="shared" si="49"/>
        <v>80.540833793021164</v>
      </c>
      <c r="K312" s="20">
        <f t="shared" si="50"/>
        <v>116.31529838274675</v>
      </c>
      <c r="L312" s="20">
        <f t="shared" si="51"/>
        <v>122.10773460981943</v>
      </c>
      <c r="M312" s="20">
        <f t="shared" si="52"/>
        <v>127.28207236425453</v>
      </c>
      <c r="N312" s="20">
        <f t="shared" si="53"/>
        <v>133.47567232298493</v>
      </c>
      <c r="O312" s="20">
        <f t="shared" si="54"/>
        <v>137.80315089591303</v>
      </c>
    </row>
    <row r="313" spans="4:15" ht="15.75" x14ac:dyDescent="0.2">
      <c r="D313" s="45"/>
      <c r="E313" s="23">
        <f t="shared" si="55"/>
        <v>96</v>
      </c>
      <c r="F313" s="20">
        <f t="shared" si="45"/>
        <v>64.06332740646414</v>
      </c>
      <c r="G313" s="20">
        <f t="shared" si="46"/>
        <v>66.729943973365778</v>
      </c>
      <c r="H313" s="20">
        <f t="shared" si="47"/>
        <v>70.782821646966482</v>
      </c>
      <c r="I313" s="20">
        <f t="shared" si="48"/>
        <v>74.400535079420948</v>
      </c>
      <c r="J313" s="20">
        <f t="shared" si="49"/>
        <v>78.725417031024477</v>
      </c>
      <c r="K313" s="20">
        <f t="shared" si="50"/>
        <v>114.13070738206275</v>
      </c>
      <c r="L313" s="20">
        <f t="shared" si="51"/>
        <v>119.87093929856714</v>
      </c>
      <c r="M313" s="20">
        <f t="shared" si="52"/>
        <v>125.00007268129393</v>
      </c>
      <c r="N313" s="20">
        <f t="shared" si="53"/>
        <v>131.14121666705199</v>
      </c>
      <c r="O313" s="20">
        <f t="shared" si="54"/>
        <v>135.433048741346</v>
      </c>
    </row>
    <row r="314" spans="4:15" ht="15.75" x14ac:dyDescent="0.2">
      <c r="D314" s="45"/>
      <c r="E314" s="23">
        <f t="shared" si="55"/>
        <v>97</v>
      </c>
      <c r="F314" s="20">
        <f t="shared" si="45"/>
        <v>64.877973028500449</v>
      </c>
      <c r="G314" s="20">
        <f t="shared" si="46"/>
        <v>67.562401892279084</v>
      </c>
      <c r="H314" s="20">
        <f t="shared" si="47"/>
        <v>71.641516265279606</v>
      </c>
      <c r="I314" s="20">
        <f t="shared" si="48"/>
        <v>75.281857541543673</v>
      </c>
      <c r="J314" s="20">
        <f t="shared" si="49"/>
        <v>79.632886102835855</v>
      </c>
      <c r="K314" s="20">
        <f t="shared" si="50"/>
        <v>115.2232422322066</v>
      </c>
      <c r="L314" s="20">
        <f t="shared" si="51"/>
        <v>120.98964369660958</v>
      </c>
      <c r="M314" s="20">
        <f t="shared" si="52"/>
        <v>126.14143744009597</v>
      </c>
      <c r="N314" s="20">
        <f t="shared" si="53"/>
        <v>132.30887667181261</v>
      </c>
      <c r="O314" s="20">
        <f t="shared" si="54"/>
        <v>136.61857753108043</v>
      </c>
    </row>
    <row r="315" spans="4:15" ht="15.75" x14ac:dyDescent="0.2">
      <c r="D315" s="45"/>
      <c r="E315" s="23">
        <f t="shared" si="55"/>
        <v>98</v>
      </c>
      <c r="F315" s="20">
        <f t="shared" si="45"/>
        <v>65.69357049559369</v>
      </c>
      <c r="G315" s="20">
        <f t="shared" si="46"/>
        <v>68.395721742930931</v>
      </c>
      <c r="H315" s="20">
        <f t="shared" si="47"/>
        <v>72.500939497658294</v>
      </c>
      <c r="I315" s="20">
        <f t="shared" si="48"/>
        <v>76.163792935749072</v>
      </c>
      <c r="J315" s="20">
        <f t="shared" si="49"/>
        <v>80.540833793021164</v>
      </c>
      <c r="K315" s="20">
        <f t="shared" si="50"/>
        <v>116.31529838274675</v>
      </c>
      <c r="L315" s="20">
        <f t="shared" si="51"/>
        <v>122.10773460981943</v>
      </c>
      <c r="M315" s="20">
        <f t="shared" si="52"/>
        <v>127.28207236425453</v>
      </c>
      <c r="N315" s="20">
        <f t="shared" si="53"/>
        <v>133.47567232298493</v>
      </c>
      <c r="O315" s="20">
        <f t="shared" si="54"/>
        <v>137.80315089591303</v>
      </c>
    </row>
    <row r="316" spans="4:15" ht="15.75" x14ac:dyDescent="0.2">
      <c r="D316" s="45"/>
      <c r="E316" s="23">
        <f t="shared" si="55"/>
        <v>99</v>
      </c>
      <c r="F316" s="20">
        <f t="shared" si="45"/>
        <v>66.510105301737369</v>
      </c>
      <c r="G316" s="20">
        <f t="shared" si="46"/>
        <v>69.22989036394705</v>
      </c>
      <c r="H316" s="20">
        <f t="shared" si="47"/>
        <v>73.361080191283676</v>
      </c>
      <c r="I316" s="20">
        <f t="shared" si="48"/>
        <v>77.046331863760287</v>
      </c>
      <c r="J316" s="20">
        <f t="shared" si="49"/>
        <v>81.449252750982481</v>
      </c>
      <c r="K316" s="20">
        <f t="shared" si="50"/>
        <v>117.4068831867789</v>
      </c>
      <c r="L316" s="20">
        <f t="shared" si="51"/>
        <v>123.2252214533618</v>
      </c>
      <c r="M316" s="20">
        <f t="shared" si="52"/>
        <v>128.42198864384031</v>
      </c>
      <c r="N316" s="20">
        <f t="shared" si="53"/>
        <v>134.64161685578915</v>
      </c>
      <c r="O316" s="20">
        <f t="shared" si="54"/>
        <v>138.9867834509395</v>
      </c>
    </row>
    <row r="317" spans="4:15" ht="15.75" x14ac:dyDescent="0.2">
      <c r="D317" s="45"/>
      <c r="E317" s="23">
        <f t="shared" si="55"/>
        <v>97</v>
      </c>
      <c r="F317" s="20">
        <f t="shared" si="45"/>
        <v>64.877973028500449</v>
      </c>
      <c r="G317" s="20">
        <f t="shared" si="46"/>
        <v>67.562401892279084</v>
      </c>
      <c r="H317" s="20">
        <f t="shared" si="47"/>
        <v>71.641516265279606</v>
      </c>
      <c r="I317" s="20">
        <f t="shared" si="48"/>
        <v>75.281857541543673</v>
      </c>
      <c r="J317" s="20">
        <f t="shared" si="49"/>
        <v>79.632886102835855</v>
      </c>
      <c r="K317" s="20">
        <f t="shared" si="50"/>
        <v>115.2232422322066</v>
      </c>
      <c r="L317" s="20">
        <f t="shared" si="51"/>
        <v>120.98964369660958</v>
      </c>
      <c r="M317" s="20">
        <f t="shared" si="52"/>
        <v>126.14143744009597</v>
      </c>
      <c r="N317" s="20">
        <f t="shared" si="53"/>
        <v>132.30887667181261</v>
      </c>
      <c r="O317" s="20">
        <f t="shared" si="54"/>
        <v>136.61857753108043</v>
      </c>
    </row>
    <row r="318" spans="4:15" ht="15.75" x14ac:dyDescent="0.2">
      <c r="D318" s="45"/>
      <c r="E318" s="23">
        <f t="shared" si="55"/>
        <v>98</v>
      </c>
      <c r="F318" s="20">
        <f t="shared" si="45"/>
        <v>65.69357049559369</v>
      </c>
      <c r="G318" s="20">
        <f t="shared" si="46"/>
        <v>68.395721742930931</v>
      </c>
      <c r="H318" s="20">
        <f t="shared" si="47"/>
        <v>72.500939497658294</v>
      </c>
      <c r="I318" s="20">
        <f t="shared" si="48"/>
        <v>76.163792935749072</v>
      </c>
      <c r="J318" s="20">
        <f t="shared" si="49"/>
        <v>80.540833793021164</v>
      </c>
      <c r="K318" s="20">
        <f t="shared" si="50"/>
        <v>116.31529838274675</v>
      </c>
      <c r="L318" s="20">
        <f t="shared" si="51"/>
        <v>122.10773460981943</v>
      </c>
      <c r="M318" s="20">
        <f t="shared" si="52"/>
        <v>127.28207236425453</v>
      </c>
      <c r="N318" s="20">
        <f t="shared" si="53"/>
        <v>133.47567232298493</v>
      </c>
      <c r="O318" s="20">
        <f t="shared" si="54"/>
        <v>137.80315089591303</v>
      </c>
    </row>
    <row r="319" spans="4:15" ht="15.75" x14ac:dyDescent="0.2">
      <c r="D319" s="45"/>
      <c r="E319" s="23">
        <f t="shared" si="55"/>
        <v>99</v>
      </c>
      <c r="F319" s="20">
        <f t="shared" si="45"/>
        <v>66.510105301737369</v>
      </c>
      <c r="G319" s="20">
        <f t="shared" si="46"/>
        <v>69.22989036394705</v>
      </c>
      <c r="H319" s="20">
        <f t="shared" si="47"/>
        <v>73.361080191283676</v>
      </c>
      <c r="I319" s="20">
        <f t="shared" si="48"/>
        <v>77.046331863760287</v>
      </c>
      <c r="J319" s="20">
        <f t="shared" si="49"/>
        <v>81.449252750982481</v>
      </c>
      <c r="K319" s="20">
        <f t="shared" si="50"/>
        <v>117.4068831867789</v>
      </c>
      <c r="L319" s="20">
        <f t="shared" si="51"/>
        <v>123.2252214533618</v>
      </c>
      <c r="M319" s="20">
        <f t="shared" si="52"/>
        <v>128.42198864384031</v>
      </c>
      <c r="N319" s="20">
        <f t="shared" si="53"/>
        <v>134.64161685578915</v>
      </c>
      <c r="O319" s="20">
        <f t="shared" si="54"/>
        <v>138.9867834509395</v>
      </c>
    </row>
    <row r="320" spans="4:15" ht="16.5" thickBot="1" x14ac:dyDescent="0.25">
      <c r="D320" s="46"/>
      <c r="E320" s="31">
        <v>100</v>
      </c>
      <c r="F320" s="20">
        <f t="shared" si="45"/>
        <v>67.327563305479146</v>
      </c>
      <c r="G320" s="20">
        <f t="shared" si="46"/>
        <v>70.064894925399784</v>
      </c>
      <c r="H320" s="20">
        <f t="shared" si="47"/>
        <v>74.221927474923731</v>
      </c>
      <c r="I320" s="20">
        <f t="shared" si="48"/>
        <v>77.929465165017277</v>
      </c>
      <c r="J320" s="20">
        <f t="shared" si="49"/>
        <v>82.358135812357148</v>
      </c>
      <c r="K320" s="20">
        <f t="shared" si="50"/>
        <v>118.49800381106211</v>
      </c>
      <c r="L320" s="20">
        <f t="shared" si="51"/>
        <v>124.34211340400408</v>
      </c>
      <c r="M320" s="20">
        <f t="shared" si="52"/>
        <v>129.56119718583659</v>
      </c>
      <c r="N320" s="20">
        <f t="shared" si="53"/>
        <v>135.80672317102679</v>
      </c>
      <c r="O320" s="20">
        <f t="shared" si="54"/>
        <v>140.16948944231365</v>
      </c>
    </row>
  </sheetData>
  <sheetProtection selectLockedCells="1"/>
  <mergeCells count="4">
    <mergeCell ref="A2:B2"/>
    <mergeCell ref="A3:B3"/>
    <mergeCell ref="A4:B4"/>
    <mergeCell ref="D2:D320"/>
  </mergeCells>
  <printOptions horizontalCentered="1"/>
  <pageMargins left="0.25" right="0.25" top="0.5" bottom="0.5" header="0.5" footer="0.5"/>
  <pageSetup scale="83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Chi_Square_DistributionTemplate</vt:lpstr>
      <vt:lpstr>Chi_Square_Table</vt:lpstr>
      <vt:lpstr>Chi_Square_Table!Print_Area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mmahbobi</dc:creator>
  <cp:lastModifiedBy>Brendan Lane</cp:lastModifiedBy>
  <dcterms:created xsi:type="dcterms:W3CDTF">2015-05-24T20:53:59Z</dcterms:created>
  <dcterms:modified xsi:type="dcterms:W3CDTF">2015-12-16T00:38:48Z</dcterms:modified>
</cp:coreProperties>
</file>