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itl\OneDrive\Documents\BCcampus\Open Education\Business Statistics OpenStax\Excel Intructions\"/>
    </mc:Choice>
  </mc:AlternateContent>
  <xr:revisionPtr revIDLastSave="0" documentId="13_ncr:1_{42C34003-4185-428F-A300-BEC09936D24E}" xr6:coauthVersionLast="47" xr6:coauthVersionMax="47" xr10:uidLastSave="{00000000-0000-0000-0000-000000000000}"/>
  <bookViews>
    <workbookView xWindow="-120" yWindow="-120" windowWidth="23280" windowHeight="14880" activeTab="4" xr2:uid="{B1CBDED2-0628-45F4-856B-840B2FF8441D}"/>
  </bookViews>
  <sheets>
    <sheet name="Histogram" sheetId="1" r:id="rId1"/>
    <sheet name="Line Chart" sheetId="2" r:id="rId2"/>
    <sheet name="Mean, Median Mode" sheetId="3" r:id="rId3"/>
    <sheet name="STDEV &amp; VAR" sheetId="4" r:id="rId4"/>
    <sheet name="Quartiles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" i="5" l="1"/>
  <c r="D5" i="5" s="1"/>
  <c r="D3" i="5"/>
  <c r="D4" i="5"/>
  <c r="D2" i="4"/>
  <c r="D3" i="4"/>
  <c r="G2" i="3"/>
  <c r="G3" i="3"/>
  <c r="G4" i="3"/>
</calcChain>
</file>

<file path=xl/sharedStrings.xml><?xml version="1.0" encoding="utf-8"?>
<sst xmlns="http://schemas.openxmlformats.org/spreadsheetml/2006/main" count="56" uniqueCount="38">
  <si>
    <t>73-75</t>
  </si>
  <si>
    <t>71-73</t>
  </si>
  <si>
    <t>69-71</t>
  </si>
  <si>
    <t>67-69</t>
  </si>
  <si>
    <t>65-67</t>
  </si>
  <si>
    <t>63-65</t>
  </si>
  <si>
    <t>61-63</t>
  </si>
  <si>
    <t>59-61</t>
  </si>
  <si>
    <t>Frequency</t>
  </si>
  <si>
    <t>Heights (Inch)</t>
  </si>
  <si>
    <t>Bin Range</t>
  </si>
  <si>
    <t>Hights</t>
  </si>
  <si>
    <t>CPI</t>
  </si>
  <si>
    <t>Year</t>
  </si>
  <si>
    <t>Count</t>
  </si>
  <si>
    <t>Sum</t>
  </si>
  <si>
    <t>Maximum</t>
  </si>
  <si>
    <t>Minimum</t>
  </si>
  <si>
    <t>Range</t>
  </si>
  <si>
    <t>Skewness</t>
  </si>
  <si>
    <t>Kurtosis</t>
  </si>
  <si>
    <t>Sample Variance</t>
  </si>
  <si>
    <t>Standard Deviation</t>
  </si>
  <si>
    <t>Mode</t>
  </si>
  <si>
    <t>Median</t>
  </si>
  <si>
    <t>Standard Error</t>
  </si>
  <si>
    <t>Mean</t>
  </si>
  <si>
    <t>Lengths</t>
  </si>
  <si>
    <t>Ages (Years)</t>
  </si>
  <si>
    <t>standard deviation</t>
  </si>
  <si>
    <t>variance</t>
  </si>
  <si>
    <t>Q3 - Q1</t>
  </si>
  <si>
    <t>Q3</t>
  </si>
  <si>
    <t>Q2</t>
  </si>
  <si>
    <t>Q1</t>
  </si>
  <si>
    <t>Value</t>
  </si>
  <si>
    <t>Quartile</t>
  </si>
  <si>
    <t>First exam scores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</si>
</sst>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" xfId="0" applyBorder="1"/>
    <xf numFmtId="9" fontId="0" fillId="0" borderId="0" xfId="1" applyFont="1"/>
    <xf numFmtId="0" fontId="0" fillId="0" borderId="2" xfId="0" applyBorder="1" applyAlignment="1">
      <alignment horizontal="center"/>
    </xf>
    <xf numFmtId="0" fontId="4" fillId="0" borderId="3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2"/>
    <xf numFmtId="0" fontId="5" fillId="0" borderId="0" xfId="2" applyAlignment="1">
      <alignment horizontal="center"/>
    </xf>
    <xf numFmtId="0" fontId="0" fillId="0" borderId="0" xfId="2" applyFont="1"/>
    <xf numFmtId="0" fontId="0" fillId="2" borderId="0" xfId="0" applyFill="1"/>
    <xf numFmtId="0" fontId="5" fillId="0" borderId="2" xfId="2" applyBorder="1"/>
    <xf numFmtId="2" fontId="5" fillId="0" borderId="2" xfId="2" applyNumberFormat="1" applyBorder="1"/>
    <xf numFmtId="0" fontId="4" fillId="0" borderId="3" xfId="0" applyFont="1" applyBorder="1" applyAlignment="1">
      <alignment horizontal="centerContinuous"/>
    </xf>
    <xf numFmtId="2" fontId="5" fillId="0" borderId="0" xfId="2" applyNumberFormat="1" applyAlignment="1">
      <alignment horizontal="center"/>
    </xf>
    <xf numFmtId="0" fontId="2" fillId="0" borderId="0" xfId="2" applyFont="1" applyAlignment="1">
      <alignment horizontal="center"/>
    </xf>
    <xf numFmtId="0" fontId="5" fillId="0" borderId="2" xfId="2" applyBorder="1" applyAlignment="1">
      <alignment horizontal="center"/>
    </xf>
    <xf numFmtId="0" fontId="6" fillId="0" borderId="2" xfId="2" applyFont="1" applyBorder="1" applyAlignment="1">
      <alignment horizontal="center"/>
    </xf>
    <xf numFmtId="0" fontId="6" fillId="0" borderId="2" xfId="2" applyFont="1" applyBorder="1"/>
  </cellXfs>
  <cellStyles count="3">
    <cellStyle name="Normal" xfId="0" builtinId="0"/>
    <cellStyle name="Normal 2" xfId="2" xr:uid="{85DCC26C-E6FF-43C9-BAF4-603742C81A1E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Histogram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Histogram!$E$2:$E$9</c:f>
              <c:strCache>
                <c:ptCount val="8"/>
                <c:pt idx="0">
                  <c:v>59-61</c:v>
                </c:pt>
                <c:pt idx="1">
                  <c:v>61-63</c:v>
                </c:pt>
                <c:pt idx="2">
                  <c:v>63-65</c:v>
                </c:pt>
                <c:pt idx="3">
                  <c:v>65-67</c:v>
                </c:pt>
                <c:pt idx="4">
                  <c:v>67-69</c:v>
                </c:pt>
                <c:pt idx="5">
                  <c:v>69-71</c:v>
                </c:pt>
                <c:pt idx="6">
                  <c:v>71-73</c:v>
                </c:pt>
                <c:pt idx="7">
                  <c:v>73-75</c:v>
                </c:pt>
              </c:strCache>
            </c:strRef>
          </c:cat>
          <c:val>
            <c:numRef>
              <c:f>Histogram!$F$2:$F$9</c:f>
              <c:numCache>
                <c:formatCode>General</c:formatCode>
                <c:ptCount val="8"/>
                <c:pt idx="0">
                  <c:v>4</c:v>
                </c:pt>
                <c:pt idx="1">
                  <c:v>1</c:v>
                </c:pt>
                <c:pt idx="2">
                  <c:v>18</c:v>
                </c:pt>
                <c:pt idx="3">
                  <c:v>33</c:v>
                </c:pt>
                <c:pt idx="4">
                  <c:v>19</c:v>
                </c:pt>
                <c:pt idx="5">
                  <c:v>17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20-4117-A1BB-19CD58F958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9"/>
        <c:axId val="251070687"/>
        <c:axId val="251064031"/>
      </c:barChart>
      <c:catAx>
        <c:axId val="25107068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Heights (Inch)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51064031"/>
        <c:crosses val="autoZero"/>
        <c:auto val="1"/>
        <c:lblAlgn val="ctr"/>
        <c:lblOffset val="100"/>
        <c:noMultiLvlLbl val="0"/>
      </c:catAx>
      <c:valAx>
        <c:axId val="25106403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51070687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'Line Chart'!$B$1</c:f>
              <c:strCache>
                <c:ptCount val="1"/>
                <c:pt idx="0">
                  <c:v>CPI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'Line Chart'!$A$2:$A$11</c:f>
              <c:numCache>
                <c:formatCode>@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'Line Chart'!$B$2:$B$11</c:f>
              <c:numCache>
                <c:formatCode>0.00</c:formatCode>
                <c:ptCount val="10"/>
                <c:pt idx="0">
                  <c:v>184</c:v>
                </c:pt>
                <c:pt idx="1">
                  <c:v>188.9</c:v>
                </c:pt>
                <c:pt idx="2">
                  <c:v>195.3</c:v>
                </c:pt>
                <c:pt idx="3">
                  <c:v>201.6</c:v>
                </c:pt>
                <c:pt idx="4">
                  <c:v>207.34</c:v>
                </c:pt>
                <c:pt idx="5">
                  <c:v>215.3</c:v>
                </c:pt>
                <c:pt idx="6">
                  <c:v>214.54</c:v>
                </c:pt>
                <c:pt idx="7">
                  <c:v>218.06</c:v>
                </c:pt>
                <c:pt idx="8">
                  <c:v>224.94</c:v>
                </c:pt>
                <c:pt idx="9">
                  <c:v>229.59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4F-49D4-81DF-CBF30F0E56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9360552"/>
        <c:axId val="649360880"/>
      </c:lineChart>
      <c:catAx>
        <c:axId val="649360552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9360880"/>
        <c:crosses val="autoZero"/>
        <c:auto val="1"/>
        <c:lblAlgn val="ctr"/>
        <c:lblOffset val="100"/>
        <c:noMultiLvlLbl val="0"/>
      </c:catAx>
      <c:valAx>
        <c:axId val="649360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9360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173075</xdr:colOff>
      <xdr:row>0</xdr:row>
      <xdr:rowOff>75019</xdr:rowOff>
    </xdr:from>
    <xdr:to>
      <xdr:col>12</xdr:col>
      <xdr:colOff>273197</xdr:colOff>
      <xdr:row>10</xdr:row>
      <xdr:rowOff>75019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07DFFF6-B99B-404E-B627-4CD6E26EDA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219075</xdr:colOff>
      <xdr:row>0</xdr:row>
      <xdr:rowOff>155575</xdr:rowOff>
    </xdr:from>
    <xdr:to>
      <xdr:col>10</xdr:col>
      <xdr:colOff>523875</xdr:colOff>
      <xdr:row>15</xdr:row>
      <xdr:rowOff>136525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C9ACE73-9E6D-42B6-AA05-90316BE1C3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DA402B-76EC-4C43-BEDD-B5E959ACC9CD}">
  <dimension ref="A1:G101"/>
  <sheetViews>
    <sheetView zoomScaleNormal="100" workbookViewId="0"/>
  </sheetViews>
  <sheetFormatPr defaultRowHeight="15" x14ac:dyDescent="0.25"/>
  <cols>
    <col min="1" max="1" width="6.28515625" style="1" bestFit="1" customWidth="1"/>
    <col min="2" max="2" width="5" style="1" customWidth="1"/>
    <col min="5" max="5" width="13.85546875" bestFit="1" customWidth="1"/>
    <col min="6" max="6" width="10.7109375" bestFit="1" customWidth="1"/>
    <col min="7" max="7" width="8.85546875" bestFit="1" customWidth="1"/>
  </cols>
  <sheetData>
    <row r="1" spans="1:7" x14ac:dyDescent="0.25">
      <c r="A1" s="2" t="s">
        <v>11</v>
      </c>
      <c r="C1" s="2" t="s">
        <v>10</v>
      </c>
      <c r="E1" s="7" t="s">
        <v>9</v>
      </c>
      <c r="F1" s="7" t="s">
        <v>8</v>
      </c>
      <c r="G1" s="6"/>
    </row>
    <row r="2" spans="1:7" x14ac:dyDescent="0.25">
      <c r="A2" s="2">
        <v>60</v>
      </c>
      <c r="C2" s="2">
        <v>61</v>
      </c>
      <c r="E2" s="1" t="s">
        <v>7</v>
      </c>
      <c r="F2">
        <v>4</v>
      </c>
      <c r="G2" s="5"/>
    </row>
    <row r="3" spans="1:7" x14ac:dyDescent="0.25">
      <c r="A3" s="2">
        <v>60.5</v>
      </c>
      <c r="C3" s="2">
        <v>63</v>
      </c>
      <c r="E3" s="2" t="s">
        <v>6</v>
      </c>
      <c r="F3">
        <v>1</v>
      </c>
      <c r="G3" s="5"/>
    </row>
    <row r="4" spans="1:7" x14ac:dyDescent="0.25">
      <c r="A4" s="2">
        <v>61</v>
      </c>
      <c r="C4" s="2">
        <v>65</v>
      </c>
      <c r="E4" s="2" t="s">
        <v>5</v>
      </c>
      <c r="F4">
        <v>18</v>
      </c>
      <c r="G4" s="5"/>
    </row>
    <row r="5" spans="1:7" x14ac:dyDescent="0.25">
      <c r="A5" s="2">
        <v>61</v>
      </c>
      <c r="C5" s="2">
        <v>67</v>
      </c>
      <c r="E5" s="2" t="s">
        <v>4</v>
      </c>
      <c r="F5">
        <v>33</v>
      </c>
      <c r="G5" s="5"/>
    </row>
    <row r="6" spans="1:7" x14ac:dyDescent="0.25">
      <c r="A6" s="2">
        <v>61.5</v>
      </c>
      <c r="C6" s="2">
        <v>69</v>
      </c>
      <c r="E6" s="2" t="s">
        <v>3</v>
      </c>
      <c r="F6">
        <v>19</v>
      </c>
      <c r="G6" s="5"/>
    </row>
    <row r="7" spans="1:7" x14ac:dyDescent="0.25">
      <c r="A7" s="2">
        <v>63.5</v>
      </c>
      <c r="C7" s="2">
        <v>71</v>
      </c>
      <c r="E7" s="2" t="s">
        <v>2</v>
      </c>
      <c r="F7">
        <v>17</v>
      </c>
      <c r="G7" s="5"/>
    </row>
    <row r="8" spans="1:7" x14ac:dyDescent="0.25">
      <c r="A8" s="2">
        <v>63.5</v>
      </c>
      <c r="C8" s="2">
        <v>73</v>
      </c>
      <c r="E8" s="2" t="s">
        <v>1</v>
      </c>
      <c r="F8">
        <v>6</v>
      </c>
      <c r="G8" s="5"/>
    </row>
    <row r="9" spans="1:7" x14ac:dyDescent="0.25">
      <c r="A9" s="2">
        <v>63.5</v>
      </c>
      <c r="C9" s="2">
        <v>75</v>
      </c>
      <c r="E9" s="2" t="s">
        <v>0</v>
      </c>
      <c r="F9">
        <v>2</v>
      </c>
      <c r="G9" s="5"/>
    </row>
    <row r="10" spans="1:7" ht="15.75" thickBot="1" x14ac:dyDescent="0.3">
      <c r="A10" s="2">
        <v>64</v>
      </c>
      <c r="E10" s="4"/>
      <c r="F10" s="4"/>
    </row>
    <row r="11" spans="1:7" x14ac:dyDescent="0.25">
      <c r="A11" s="2">
        <v>64</v>
      </c>
    </row>
    <row r="12" spans="1:7" s="3" customFormat="1" x14ac:dyDescent="0.25">
      <c r="A12" s="2">
        <v>64</v>
      </c>
      <c r="B12" s="1"/>
    </row>
    <row r="13" spans="1:7" s="3" customFormat="1" x14ac:dyDescent="0.25">
      <c r="A13" s="2">
        <v>64</v>
      </c>
      <c r="B13" s="1"/>
      <c r="C13" s="2"/>
    </row>
    <row r="14" spans="1:7" s="3" customFormat="1" x14ac:dyDescent="0.25">
      <c r="A14" s="2">
        <v>64</v>
      </c>
      <c r="B14" s="1"/>
      <c r="C14" s="1"/>
    </row>
    <row r="15" spans="1:7" s="3" customFormat="1" x14ac:dyDescent="0.25">
      <c r="A15" s="2">
        <v>64</v>
      </c>
      <c r="B15" s="1"/>
      <c r="C15" s="2"/>
    </row>
    <row r="16" spans="1:7" s="3" customFormat="1" x14ac:dyDescent="0.25">
      <c r="A16" s="2">
        <v>64</v>
      </c>
      <c r="B16" s="1"/>
      <c r="C16" s="2"/>
    </row>
    <row r="17" spans="1:3" s="3" customFormat="1" x14ac:dyDescent="0.25">
      <c r="A17" s="2">
        <v>64.5</v>
      </c>
      <c r="B17" s="1"/>
      <c r="C17" s="2"/>
    </row>
    <row r="18" spans="1:3" s="3" customFormat="1" x14ac:dyDescent="0.25">
      <c r="A18" s="2">
        <v>64.5</v>
      </c>
      <c r="B18" s="1"/>
      <c r="C18" s="2"/>
    </row>
    <row r="19" spans="1:3" s="3" customFormat="1" x14ac:dyDescent="0.25">
      <c r="A19" s="2">
        <v>64.5</v>
      </c>
      <c r="B19" s="1"/>
      <c r="C19" s="2"/>
    </row>
    <row r="20" spans="1:3" s="3" customFormat="1" x14ac:dyDescent="0.25">
      <c r="A20" s="2">
        <v>64.5</v>
      </c>
      <c r="B20" s="1"/>
      <c r="C20" s="2"/>
    </row>
    <row r="21" spans="1:3" s="3" customFormat="1" x14ac:dyDescent="0.25">
      <c r="A21" s="2">
        <v>64.5</v>
      </c>
      <c r="B21" s="1"/>
      <c r="C21" s="2"/>
    </row>
    <row r="22" spans="1:3" s="3" customFormat="1" x14ac:dyDescent="0.25">
      <c r="A22" s="2">
        <v>64.5</v>
      </c>
      <c r="B22" s="1"/>
      <c r="C22" s="2"/>
    </row>
    <row r="23" spans="1:3" s="3" customFormat="1" x14ac:dyDescent="0.25">
      <c r="A23" s="2">
        <v>64.5</v>
      </c>
      <c r="B23" s="1"/>
    </row>
    <row r="24" spans="1:3" s="3" customFormat="1" x14ac:dyDescent="0.25">
      <c r="A24" s="2">
        <v>64.5</v>
      </c>
      <c r="B24" s="1"/>
    </row>
    <row r="25" spans="1:3" s="3" customFormat="1" x14ac:dyDescent="0.25">
      <c r="A25" s="2">
        <v>66</v>
      </c>
      <c r="B25" s="1"/>
    </row>
    <row r="26" spans="1:3" s="3" customFormat="1" x14ac:dyDescent="0.25">
      <c r="A26" s="2">
        <v>66</v>
      </c>
      <c r="B26" s="1"/>
    </row>
    <row r="27" spans="1:3" s="3" customFormat="1" x14ac:dyDescent="0.25">
      <c r="A27" s="2">
        <v>66</v>
      </c>
      <c r="B27" s="1"/>
    </row>
    <row r="28" spans="1:3" x14ac:dyDescent="0.25">
      <c r="A28" s="2">
        <v>66</v>
      </c>
    </row>
    <row r="29" spans="1:3" x14ac:dyDescent="0.25">
      <c r="A29" s="2">
        <v>66</v>
      </c>
    </row>
    <row r="30" spans="1:3" x14ac:dyDescent="0.25">
      <c r="A30" s="2">
        <v>66</v>
      </c>
    </row>
    <row r="31" spans="1:3" x14ac:dyDescent="0.25">
      <c r="A31" s="2">
        <v>66</v>
      </c>
    </row>
    <row r="32" spans="1:3" x14ac:dyDescent="0.25">
      <c r="A32" s="2">
        <v>66</v>
      </c>
    </row>
    <row r="33" spans="1:1" x14ac:dyDescent="0.25">
      <c r="A33" s="2">
        <v>66</v>
      </c>
    </row>
    <row r="34" spans="1:1" x14ac:dyDescent="0.25">
      <c r="A34" s="2">
        <v>66</v>
      </c>
    </row>
    <row r="35" spans="1:1" x14ac:dyDescent="0.25">
      <c r="A35" s="2">
        <v>66.5</v>
      </c>
    </row>
    <row r="36" spans="1:1" x14ac:dyDescent="0.25">
      <c r="A36" s="2">
        <v>66.5</v>
      </c>
    </row>
    <row r="37" spans="1:1" x14ac:dyDescent="0.25">
      <c r="A37" s="2">
        <v>66.5</v>
      </c>
    </row>
    <row r="38" spans="1:1" x14ac:dyDescent="0.25">
      <c r="A38" s="2">
        <v>66.5</v>
      </c>
    </row>
    <row r="39" spans="1:1" x14ac:dyDescent="0.25">
      <c r="A39" s="2">
        <v>66.5</v>
      </c>
    </row>
    <row r="40" spans="1:1" x14ac:dyDescent="0.25">
      <c r="A40" s="2">
        <v>66.5</v>
      </c>
    </row>
    <row r="41" spans="1:1" x14ac:dyDescent="0.25">
      <c r="A41" s="2">
        <v>66.5</v>
      </c>
    </row>
    <row r="42" spans="1:1" x14ac:dyDescent="0.25">
      <c r="A42" s="2">
        <v>66.5</v>
      </c>
    </row>
    <row r="43" spans="1:1" x14ac:dyDescent="0.25">
      <c r="A43" s="2">
        <v>66.5</v>
      </c>
    </row>
    <row r="44" spans="1:1" x14ac:dyDescent="0.25">
      <c r="A44" s="2">
        <v>66.5</v>
      </c>
    </row>
    <row r="45" spans="1:1" x14ac:dyDescent="0.25">
      <c r="A45" s="2">
        <v>66.5</v>
      </c>
    </row>
    <row r="46" spans="1:1" x14ac:dyDescent="0.25">
      <c r="A46" s="2">
        <v>67</v>
      </c>
    </row>
    <row r="47" spans="1:1" x14ac:dyDescent="0.25">
      <c r="A47" s="2">
        <v>67</v>
      </c>
    </row>
    <row r="48" spans="1:1" x14ac:dyDescent="0.25">
      <c r="A48" s="2">
        <v>67</v>
      </c>
    </row>
    <row r="49" spans="1:1" x14ac:dyDescent="0.25">
      <c r="A49" s="2">
        <v>67</v>
      </c>
    </row>
    <row r="50" spans="1:1" x14ac:dyDescent="0.25">
      <c r="A50" s="2">
        <v>67</v>
      </c>
    </row>
    <row r="51" spans="1:1" x14ac:dyDescent="0.25">
      <c r="A51" s="2">
        <v>67</v>
      </c>
    </row>
    <row r="52" spans="1:1" x14ac:dyDescent="0.25">
      <c r="A52" s="2">
        <v>67</v>
      </c>
    </row>
    <row r="53" spans="1:1" x14ac:dyDescent="0.25">
      <c r="A53" s="2">
        <v>67</v>
      </c>
    </row>
    <row r="54" spans="1:1" x14ac:dyDescent="0.25">
      <c r="A54" s="2">
        <v>67</v>
      </c>
    </row>
    <row r="55" spans="1:1" x14ac:dyDescent="0.25">
      <c r="A55" s="2">
        <v>67</v>
      </c>
    </row>
    <row r="56" spans="1:1" x14ac:dyDescent="0.25">
      <c r="A56" s="2">
        <v>67</v>
      </c>
    </row>
    <row r="57" spans="1:1" x14ac:dyDescent="0.25">
      <c r="A57" s="2">
        <v>67</v>
      </c>
    </row>
    <row r="58" spans="1:1" x14ac:dyDescent="0.25">
      <c r="A58" s="2">
        <v>67.5</v>
      </c>
    </row>
    <row r="59" spans="1:1" x14ac:dyDescent="0.25">
      <c r="A59" s="2">
        <v>67.5</v>
      </c>
    </row>
    <row r="60" spans="1:1" x14ac:dyDescent="0.25">
      <c r="A60" s="2">
        <v>67.5</v>
      </c>
    </row>
    <row r="61" spans="1:1" x14ac:dyDescent="0.25">
      <c r="A61" s="2">
        <v>67.5</v>
      </c>
    </row>
    <row r="62" spans="1:1" x14ac:dyDescent="0.25">
      <c r="A62" s="2">
        <v>67.5</v>
      </c>
    </row>
    <row r="63" spans="1:1" x14ac:dyDescent="0.25">
      <c r="A63" s="2">
        <v>67.5</v>
      </c>
    </row>
    <row r="64" spans="1:1" x14ac:dyDescent="0.25">
      <c r="A64" s="2">
        <v>67.5</v>
      </c>
    </row>
    <row r="65" spans="1:1" x14ac:dyDescent="0.25">
      <c r="A65" s="2">
        <v>68</v>
      </c>
    </row>
    <row r="66" spans="1:1" x14ac:dyDescent="0.25">
      <c r="A66" s="2">
        <v>68</v>
      </c>
    </row>
    <row r="67" spans="1:1" x14ac:dyDescent="0.25">
      <c r="A67" s="2">
        <v>69</v>
      </c>
    </row>
    <row r="68" spans="1:1" x14ac:dyDescent="0.25">
      <c r="A68" s="2">
        <v>69</v>
      </c>
    </row>
    <row r="69" spans="1:1" x14ac:dyDescent="0.25">
      <c r="A69" s="2">
        <v>69</v>
      </c>
    </row>
    <row r="70" spans="1:1" x14ac:dyDescent="0.25">
      <c r="A70" s="2">
        <v>69</v>
      </c>
    </row>
    <row r="71" spans="1:1" x14ac:dyDescent="0.25">
      <c r="A71" s="2">
        <v>69</v>
      </c>
    </row>
    <row r="72" spans="1:1" x14ac:dyDescent="0.25">
      <c r="A72" s="2">
        <v>69</v>
      </c>
    </row>
    <row r="73" spans="1:1" x14ac:dyDescent="0.25">
      <c r="A73" s="2">
        <v>69</v>
      </c>
    </row>
    <row r="74" spans="1:1" x14ac:dyDescent="0.25">
      <c r="A74" s="2">
        <v>69</v>
      </c>
    </row>
    <row r="75" spans="1:1" x14ac:dyDescent="0.25">
      <c r="A75" s="2">
        <v>69</v>
      </c>
    </row>
    <row r="76" spans="1:1" x14ac:dyDescent="0.25">
      <c r="A76" s="2">
        <v>69</v>
      </c>
    </row>
    <row r="77" spans="1:1" x14ac:dyDescent="0.25">
      <c r="A77" s="2">
        <v>69.5</v>
      </c>
    </row>
    <row r="78" spans="1:1" x14ac:dyDescent="0.25">
      <c r="A78" s="2">
        <v>69.5</v>
      </c>
    </row>
    <row r="79" spans="1:1" x14ac:dyDescent="0.25">
      <c r="A79" s="2">
        <v>69.5</v>
      </c>
    </row>
    <row r="80" spans="1:1" x14ac:dyDescent="0.25">
      <c r="A80" s="2">
        <v>69.5</v>
      </c>
    </row>
    <row r="81" spans="1:1" x14ac:dyDescent="0.25">
      <c r="A81" s="2">
        <v>69.5</v>
      </c>
    </row>
    <row r="82" spans="1:1" x14ac:dyDescent="0.25">
      <c r="A82" s="2">
        <v>70</v>
      </c>
    </row>
    <row r="83" spans="1:1" x14ac:dyDescent="0.25">
      <c r="A83" s="2">
        <v>70</v>
      </c>
    </row>
    <row r="84" spans="1:1" x14ac:dyDescent="0.25">
      <c r="A84" s="2">
        <v>70</v>
      </c>
    </row>
    <row r="85" spans="1:1" x14ac:dyDescent="0.25">
      <c r="A85" s="2">
        <v>70</v>
      </c>
    </row>
    <row r="86" spans="1:1" x14ac:dyDescent="0.25">
      <c r="A86" s="2">
        <v>70</v>
      </c>
    </row>
    <row r="87" spans="1:1" x14ac:dyDescent="0.25">
      <c r="A87" s="2">
        <v>70</v>
      </c>
    </row>
    <row r="88" spans="1:1" x14ac:dyDescent="0.25">
      <c r="A88" s="2">
        <v>70.5</v>
      </c>
    </row>
    <row r="89" spans="1:1" x14ac:dyDescent="0.25">
      <c r="A89" s="2">
        <v>70.5</v>
      </c>
    </row>
    <row r="90" spans="1:1" x14ac:dyDescent="0.25">
      <c r="A90" s="2">
        <v>70.5</v>
      </c>
    </row>
    <row r="91" spans="1:1" x14ac:dyDescent="0.25">
      <c r="A91" s="2">
        <v>71</v>
      </c>
    </row>
    <row r="92" spans="1:1" x14ac:dyDescent="0.25">
      <c r="A92" s="2">
        <v>71</v>
      </c>
    </row>
    <row r="93" spans="1:1" x14ac:dyDescent="0.25">
      <c r="A93" s="2">
        <v>71</v>
      </c>
    </row>
    <row r="94" spans="1:1" x14ac:dyDescent="0.25">
      <c r="A94" s="2">
        <v>72</v>
      </c>
    </row>
    <row r="95" spans="1:1" x14ac:dyDescent="0.25">
      <c r="A95" s="2">
        <v>72</v>
      </c>
    </row>
    <row r="96" spans="1:1" x14ac:dyDescent="0.25">
      <c r="A96" s="2">
        <v>72</v>
      </c>
    </row>
    <row r="97" spans="1:1" x14ac:dyDescent="0.25">
      <c r="A97" s="2">
        <v>72.5</v>
      </c>
    </row>
    <row r="98" spans="1:1" x14ac:dyDescent="0.25">
      <c r="A98" s="2">
        <v>72.5</v>
      </c>
    </row>
    <row r="99" spans="1:1" x14ac:dyDescent="0.25">
      <c r="A99" s="2">
        <v>73</v>
      </c>
    </row>
    <row r="100" spans="1:1" x14ac:dyDescent="0.25">
      <c r="A100" s="2">
        <v>73.5</v>
      </c>
    </row>
    <row r="101" spans="1:1" x14ac:dyDescent="0.25">
      <c r="A101" s="2">
        <v>74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516DD-0A37-418F-9FAA-3D179366C4DE}">
  <dimension ref="A1:B11"/>
  <sheetViews>
    <sheetView zoomScaleNormal="100" workbookViewId="0">
      <selection sqref="A1:B11"/>
    </sheetView>
  </sheetViews>
  <sheetFormatPr defaultRowHeight="15" x14ac:dyDescent="0.25"/>
  <sheetData>
    <row r="1" spans="1:2" x14ac:dyDescent="0.25">
      <c r="A1" s="9" t="s">
        <v>13</v>
      </c>
      <c r="B1" s="10" t="s">
        <v>12</v>
      </c>
    </row>
    <row r="2" spans="1:2" x14ac:dyDescent="0.25">
      <c r="A2" s="9">
        <v>2003</v>
      </c>
      <c r="B2" s="8">
        <v>184</v>
      </c>
    </row>
    <row r="3" spans="1:2" x14ac:dyDescent="0.25">
      <c r="A3" s="9">
        <v>2004</v>
      </c>
      <c r="B3" s="8">
        <v>188.9</v>
      </c>
    </row>
    <row r="4" spans="1:2" x14ac:dyDescent="0.25">
      <c r="A4" s="9">
        <v>2005</v>
      </c>
      <c r="B4" s="8">
        <v>195.3</v>
      </c>
    </row>
    <row r="5" spans="1:2" x14ac:dyDescent="0.25">
      <c r="A5" s="9">
        <v>2006</v>
      </c>
      <c r="B5" s="8">
        <v>201.6</v>
      </c>
    </row>
    <row r="6" spans="1:2" x14ac:dyDescent="0.25">
      <c r="A6" s="9">
        <v>2007</v>
      </c>
      <c r="B6" s="8">
        <v>207.34</v>
      </c>
    </row>
    <row r="7" spans="1:2" x14ac:dyDescent="0.25">
      <c r="A7" s="9">
        <v>2008</v>
      </c>
      <c r="B7" s="8">
        <v>215.3</v>
      </c>
    </row>
    <row r="8" spans="1:2" x14ac:dyDescent="0.25">
      <c r="A8" s="9">
        <v>2009</v>
      </c>
      <c r="B8" s="8">
        <v>214.54</v>
      </c>
    </row>
    <row r="9" spans="1:2" x14ac:dyDescent="0.25">
      <c r="A9" s="9">
        <v>2010</v>
      </c>
      <c r="B9" s="8">
        <v>218.06</v>
      </c>
    </row>
    <row r="10" spans="1:2" x14ac:dyDescent="0.25">
      <c r="A10" s="9">
        <v>2011</v>
      </c>
      <c r="B10" s="8">
        <v>224.94</v>
      </c>
    </row>
    <row r="11" spans="1:2" x14ac:dyDescent="0.25">
      <c r="A11" s="9">
        <v>2012</v>
      </c>
      <c r="B11" s="8">
        <v>229.59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189B51-0AB8-4368-B54D-4C3AAC57ACAD}">
  <dimension ref="A1:G28"/>
  <sheetViews>
    <sheetView zoomScaleNormal="100" workbookViewId="0">
      <selection activeCell="F5" sqref="F5"/>
    </sheetView>
  </sheetViews>
  <sheetFormatPr defaultColWidth="12" defaultRowHeight="15.75" x14ac:dyDescent="0.25"/>
  <cols>
    <col min="1" max="1" width="12" style="12"/>
    <col min="2" max="2" width="4.42578125" style="11" customWidth="1"/>
    <col min="3" max="5" width="15.140625" style="11" customWidth="1"/>
    <col min="6" max="16384" width="12" style="11"/>
  </cols>
  <sheetData>
    <row r="1" spans="1:7" x14ac:dyDescent="0.25">
      <c r="A1" s="12" t="s">
        <v>27</v>
      </c>
      <c r="C1" s="17" t="s">
        <v>27</v>
      </c>
      <c r="D1" s="17"/>
    </row>
    <row r="2" spans="1:7" x14ac:dyDescent="0.25">
      <c r="A2" s="12">
        <v>16</v>
      </c>
      <c r="C2"/>
      <c r="D2"/>
      <c r="F2" s="15" t="s">
        <v>26</v>
      </c>
      <c r="G2" s="16">
        <f xml:space="preserve"> AVERAGE(A:A)</f>
        <v>27.333333333333332</v>
      </c>
    </row>
    <row r="3" spans="1:7" x14ac:dyDescent="0.25">
      <c r="A3" s="12">
        <v>17</v>
      </c>
      <c r="C3" s="14" t="s">
        <v>26</v>
      </c>
      <c r="D3" s="14">
        <v>27.333333333333332</v>
      </c>
      <c r="F3" s="15" t="s">
        <v>24</v>
      </c>
      <c r="G3" s="15">
        <f>MEDIAN(A:A)</f>
        <v>27</v>
      </c>
    </row>
    <row r="4" spans="1:7" x14ac:dyDescent="0.25">
      <c r="A4" s="12">
        <v>19</v>
      </c>
      <c r="C4" t="s">
        <v>25</v>
      </c>
      <c r="D4">
        <v>1.247219128924647</v>
      </c>
      <c r="F4" s="15" t="s">
        <v>23</v>
      </c>
      <c r="G4" s="15">
        <f>MODE(A:A)</f>
        <v>25</v>
      </c>
    </row>
    <row r="5" spans="1:7" x14ac:dyDescent="0.25">
      <c r="A5" s="12">
        <v>20</v>
      </c>
      <c r="C5" s="14" t="s">
        <v>24</v>
      </c>
      <c r="D5" s="14">
        <v>27</v>
      </c>
    </row>
    <row r="6" spans="1:7" x14ac:dyDescent="0.25">
      <c r="A6" s="12">
        <v>20</v>
      </c>
      <c r="C6" s="14" t="s">
        <v>23</v>
      </c>
      <c r="D6" s="14">
        <v>25</v>
      </c>
    </row>
    <row r="7" spans="1:7" x14ac:dyDescent="0.25">
      <c r="A7" s="12">
        <v>21</v>
      </c>
      <c r="C7" t="s">
        <v>22</v>
      </c>
      <c r="D7">
        <v>6.4807406984078604</v>
      </c>
    </row>
    <row r="8" spans="1:7" x14ac:dyDescent="0.25">
      <c r="A8" s="12">
        <v>23</v>
      </c>
      <c r="C8" t="s">
        <v>21</v>
      </c>
      <c r="D8">
        <v>42</v>
      </c>
    </row>
    <row r="9" spans="1:7" x14ac:dyDescent="0.25">
      <c r="A9" s="12">
        <v>24</v>
      </c>
      <c r="C9" t="s">
        <v>20</v>
      </c>
      <c r="D9">
        <v>-0.58571428571428497</v>
      </c>
    </row>
    <row r="10" spans="1:7" x14ac:dyDescent="0.25">
      <c r="A10" s="12">
        <v>25</v>
      </c>
      <c r="C10" t="s">
        <v>19</v>
      </c>
      <c r="D10">
        <v>0.21639773101277168</v>
      </c>
    </row>
    <row r="11" spans="1:7" x14ac:dyDescent="0.25">
      <c r="A11" s="12">
        <v>25</v>
      </c>
      <c r="C11" t="s">
        <v>18</v>
      </c>
      <c r="D11">
        <v>24</v>
      </c>
    </row>
    <row r="12" spans="1:7" x14ac:dyDescent="0.25">
      <c r="A12" s="12">
        <v>25</v>
      </c>
      <c r="C12" t="s">
        <v>17</v>
      </c>
      <c r="D12">
        <v>16</v>
      </c>
    </row>
    <row r="13" spans="1:7" x14ac:dyDescent="0.25">
      <c r="A13" s="12">
        <v>26</v>
      </c>
      <c r="C13" t="s">
        <v>16</v>
      </c>
      <c r="D13">
        <v>40</v>
      </c>
    </row>
    <row r="14" spans="1:7" x14ac:dyDescent="0.25">
      <c r="A14" s="12">
        <v>26</v>
      </c>
      <c r="C14" t="s">
        <v>15</v>
      </c>
      <c r="D14">
        <v>738</v>
      </c>
    </row>
    <row r="15" spans="1:7" ht="16.5" thickBot="1" x14ac:dyDescent="0.3">
      <c r="A15" s="12">
        <v>27</v>
      </c>
      <c r="C15" s="4" t="s">
        <v>14</v>
      </c>
      <c r="D15" s="4">
        <v>27</v>
      </c>
    </row>
    <row r="16" spans="1:7" x14ac:dyDescent="0.25">
      <c r="A16" s="12">
        <v>27</v>
      </c>
    </row>
    <row r="17" spans="1:2" x14ac:dyDescent="0.25">
      <c r="A17" s="12">
        <v>27</v>
      </c>
    </row>
    <row r="18" spans="1:2" x14ac:dyDescent="0.25">
      <c r="A18" s="12">
        <v>28</v>
      </c>
    </row>
    <row r="19" spans="1:2" x14ac:dyDescent="0.25">
      <c r="A19" s="12">
        <v>29</v>
      </c>
    </row>
    <row r="20" spans="1:2" x14ac:dyDescent="0.25">
      <c r="A20" s="12">
        <v>30</v>
      </c>
    </row>
    <row r="21" spans="1:2" x14ac:dyDescent="0.25">
      <c r="A21" s="12">
        <v>32</v>
      </c>
    </row>
    <row r="22" spans="1:2" x14ac:dyDescent="0.25">
      <c r="A22" s="12">
        <v>33</v>
      </c>
      <c r="B22" s="13"/>
    </row>
    <row r="23" spans="1:2" x14ac:dyDescent="0.25">
      <c r="A23" s="12">
        <v>33</v>
      </c>
    </row>
    <row r="24" spans="1:2" x14ac:dyDescent="0.25">
      <c r="A24" s="12">
        <v>34</v>
      </c>
    </row>
    <row r="25" spans="1:2" x14ac:dyDescent="0.25">
      <c r="A25" s="12">
        <v>35</v>
      </c>
    </row>
    <row r="26" spans="1:2" x14ac:dyDescent="0.25">
      <c r="A26" s="12">
        <v>37</v>
      </c>
    </row>
    <row r="27" spans="1:2" x14ac:dyDescent="0.25">
      <c r="A27" s="12">
        <v>39</v>
      </c>
    </row>
    <row r="28" spans="1:2" x14ac:dyDescent="0.25">
      <c r="A28" s="12">
        <v>40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C39A47-CD69-42FC-9CA3-0CBA608A8C3D}">
  <dimension ref="A1:H27"/>
  <sheetViews>
    <sheetView zoomScaleNormal="100" workbookViewId="0">
      <selection activeCell="F5" sqref="F5"/>
    </sheetView>
  </sheetViews>
  <sheetFormatPr defaultColWidth="12" defaultRowHeight="15.75" x14ac:dyDescent="0.25"/>
  <cols>
    <col min="1" max="1" width="12" style="12"/>
    <col min="2" max="2" width="3.85546875" style="11" customWidth="1"/>
    <col min="3" max="3" width="27.85546875" style="11" bestFit="1" customWidth="1"/>
    <col min="4" max="5" width="12" style="11"/>
    <col min="6" max="6" width="14.140625" style="11" bestFit="1" customWidth="1"/>
    <col min="7" max="8" width="12" style="18"/>
    <col min="9" max="16384" width="12" style="11"/>
  </cols>
  <sheetData>
    <row r="1" spans="1:8" x14ac:dyDescent="0.25">
      <c r="A1" s="19" t="s">
        <v>28</v>
      </c>
    </row>
    <row r="2" spans="1:8" x14ac:dyDescent="0.25">
      <c r="A2" s="12">
        <v>9</v>
      </c>
      <c r="C2" s="15" t="s">
        <v>30</v>
      </c>
      <c r="D2" s="15">
        <f>_xlfn.VAR.S(A:A)</f>
        <v>0.51250000000000018</v>
      </c>
    </row>
    <row r="3" spans="1:8" x14ac:dyDescent="0.25">
      <c r="A3" s="12">
        <v>9.5</v>
      </c>
      <c r="C3" s="15" t="s">
        <v>29</v>
      </c>
      <c r="D3" s="15">
        <f>_xlfn.STDEV.S(A:A)</f>
        <v>0.71589105316381774</v>
      </c>
    </row>
    <row r="4" spans="1:8" x14ac:dyDescent="0.25">
      <c r="A4" s="12">
        <v>9.5</v>
      </c>
      <c r="G4" s="11"/>
    </row>
    <row r="5" spans="1:8" ht="16.5" thickBot="1" x14ac:dyDescent="0.3">
      <c r="A5" s="12">
        <v>10</v>
      </c>
      <c r="G5" s="11"/>
    </row>
    <row r="6" spans="1:8" x14ac:dyDescent="0.25">
      <c r="A6" s="12">
        <v>10</v>
      </c>
      <c r="C6" s="17" t="s">
        <v>28</v>
      </c>
      <c r="D6" s="17"/>
      <c r="G6" s="11"/>
    </row>
    <row r="7" spans="1:8" x14ac:dyDescent="0.25">
      <c r="A7" s="12">
        <v>10</v>
      </c>
      <c r="C7"/>
      <c r="D7"/>
      <c r="G7" s="11"/>
      <c r="H7" s="11"/>
    </row>
    <row r="8" spans="1:8" x14ac:dyDescent="0.25">
      <c r="A8" s="12">
        <v>10</v>
      </c>
      <c r="C8" t="s">
        <v>26</v>
      </c>
      <c r="D8">
        <v>10.525</v>
      </c>
      <c r="G8" s="11"/>
      <c r="H8" s="11"/>
    </row>
    <row r="9" spans="1:8" x14ac:dyDescent="0.25">
      <c r="A9" s="12">
        <v>10.5</v>
      </c>
      <c r="C9" t="s">
        <v>25</v>
      </c>
      <c r="D9">
        <v>0.16007810593582122</v>
      </c>
      <c r="G9" s="11"/>
      <c r="H9" s="11"/>
    </row>
    <row r="10" spans="1:8" x14ac:dyDescent="0.25">
      <c r="A10" s="12">
        <v>10.5</v>
      </c>
      <c r="C10" t="s">
        <v>24</v>
      </c>
      <c r="D10">
        <v>10.5</v>
      </c>
      <c r="G10" s="11"/>
      <c r="H10" s="11"/>
    </row>
    <row r="11" spans="1:8" x14ac:dyDescent="0.25">
      <c r="A11" s="12">
        <v>10.5</v>
      </c>
      <c r="C11" t="s">
        <v>23</v>
      </c>
      <c r="D11">
        <v>11</v>
      </c>
      <c r="G11" s="11"/>
      <c r="H11" s="11"/>
    </row>
    <row r="12" spans="1:8" x14ac:dyDescent="0.25">
      <c r="A12" s="12">
        <v>10.5</v>
      </c>
      <c r="C12" s="14" t="s">
        <v>22</v>
      </c>
      <c r="D12" s="14">
        <v>0.71589105316381774</v>
      </c>
      <c r="G12" s="11"/>
      <c r="H12" s="11"/>
    </row>
    <row r="13" spans="1:8" x14ac:dyDescent="0.25">
      <c r="A13" s="12">
        <v>11</v>
      </c>
      <c r="C13" s="14" t="s">
        <v>21</v>
      </c>
      <c r="D13" s="14">
        <v>0.51250000000000018</v>
      </c>
      <c r="G13" s="11"/>
      <c r="H13" s="11"/>
    </row>
    <row r="14" spans="1:8" x14ac:dyDescent="0.25">
      <c r="A14" s="12">
        <v>11</v>
      </c>
      <c r="C14" t="s">
        <v>20</v>
      </c>
      <c r="D14">
        <v>-0.5312946431586183</v>
      </c>
      <c r="E14" s="18"/>
      <c r="G14" s="11"/>
      <c r="H14" s="11"/>
    </row>
    <row r="15" spans="1:8" x14ac:dyDescent="0.25">
      <c r="A15" s="12">
        <v>11</v>
      </c>
      <c r="C15" t="s">
        <v>19</v>
      </c>
      <c r="D15">
        <v>-0.45516017991316671</v>
      </c>
      <c r="E15" s="18"/>
      <c r="G15" s="11"/>
      <c r="H15" s="11"/>
    </row>
    <row r="16" spans="1:8" x14ac:dyDescent="0.25">
      <c r="A16" s="12">
        <v>11</v>
      </c>
      <c r="C16" t="s">
        <v>18</v>
      </c>
      <c r="D16">
        <v>2.5</v>
      </c>
      <c r="E16" s="18"/>
      <c r="G16" s="11"/>
      <c r="H16" s="11"/>
    </row>
    <row r="17" spans="1:8" x14ac:dyDescent="0.25">
      <c r="A17" s="12">
        <v>11</v>
      </c>
      <c r="C17" t="s">
        <v>17</v>
      </c>
      <c r="D17">
        <v>9</v>
      </c>
      <c r="E17" s="18"/>
      <c r="G17" s="11"/>
      <c r="H17" s="11"/>
    </row>
    <row r="18" spans="1:8" x14ac:dyDescent="0.25">
      <c r="A18" s="12">
        <v>11</v>
      </c>
      <c r="C18" t="s">
        <v>16</v>
      </c>
      <c r="D18">
        <v>11.5</v>
      </c>
      <c r="E18" s="18"/>
      <c r="G18" s="11"/>
      <c r="H18" s="11"/>
    </row>
    <row r="19" spans="1:8" x14ac:dyDescent="0.25">
      <c r="A19" s="12">
        <v>11.5</v>
      </c>
      <c r="C19" t="s">
        <v>15</v>
      </c>
      <c r="D19">
        <v>210.5</v>
      </c>
      <c r="E19" s="18"/>
      <c r="G19" s="11"/>
      <c r="H19" s="11"/>
    </row>
    <row r="20" spans="1:8" ht="16.5" thickBot="1" x14ac:dyDescent="0.3">
      <c r="A20" s="12">
        <v>11.5</v>
      </c>
      <c r="C20" s="4" t="s">
        <v>14</v>
      </c>
      <c r="D20" s="4">
        <v>20</v>
      </c>
      <c r="E20" s="18"/>
      <c r="G20" s="11"/>
      <c r="H20" s="11"/>
    </row>
    <row r="21" spans="1:8" x14ac:dyDescent="0.25">
      <c r="A21" s="12">
        <v>11.5</v>
      </c>
      <c r="D21" s="18"/>
      <c r="E21" s="18"/>
      <c r="G21" s="11"/>
      <c r="H21" s="11"/>
    </row>
    <row r="22" spans="1:8" x14ac:dyDescent="0.25">
      <c r="B22" s="13"/>
      <c r="D22" s="18"/>
      <c r="E22" s="18"/>
      <c r="G22" s="11"/>
      <c r="H22" s="11"/>
    </row>
    <row r="23" spans="1:8" x14ac:dyDescent="0.25">
      <c r="D23" s="18"/>
      <c r="E23" s="18"/>
      <c r="G23" s="11"/>
      <c r="H23" s="11"/>
    </row>
    <row r="24" spans="1:8" x14ac:dyDescent="0.25">
      <c r="D24" s="18"/>
      <c r="E24" s="18"/>
      <c r="G24" s="11"/>
      <c r="H24" s="11"/>
    </row>
    <row r="25" spans="1:8" x14ac:dyDescent="0.25">
      <c r="D25" s="18"/>
      <c r="E25" s="18"/>
      <c r="G25" s="11"/>
      <c r="H25" s="11"/>
    </row>
    <row r="26" spans="1:8" x14ac:dyDescent="0.25">
      <c r="D26" s="18"/>
      <c r="E26" s="18"/>
      <c r="G26" s="11"/>
      <c r="H26" s="11"/>
    </row>
    <row r="27" spans="1:8" x14ac:dyDescent="0.25">
      <c r="D27" s="18"/>
      <c r="E27" s="18"/>
      <c r="G27" s="11"/>
      <c r="H27" s="1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F786E0-5153-4825-B96F-32ABD5F16782}">
  <dimension ref="A1:D32"/>
  <sheetViews>
    <sheetView tabSelected="1" zoomScaleNormal="100" workbookViewId="0">
      <selection activeCell="F5" sqref="F5"/>
    </sheetView>
  </sheetViews>
  <sheetFormatPr defaultColWidth="12" defaultRowHeight="15.75" x14ac:dyDescent="0.25"/>
  <cols>
    <col min="1" max="1" width="16.28515625" style="12" bestFit="1" customWidth="1"/>
    <col min="2" max="2" width="3.140625" style="11" customWidth="1"/>
    <col min="3" max="3" width="18.28515625" style="11" bestFit="1" customWidth="1"/>
    <col min="4" max="4" width="25.7109375" style="11" customWidth="1"/>
    <col min="5" max="5" width="7.28515625" style="11" customWidth="1"/>
    <col min="6" max="16384" width="12" style="11"/>
  </cols>
  <sheetData>
    <row r="1" spans="1:4" x14ac:dyDescent="0.25">
      <c r="A1" s="19" t="s">
        <v>37</v>
      </c>
      <c r="C1" s="22" t="s">
        <v>36</v>
      </c>
      <c r="D1" s="21" t="s">
        <v>35</v>
      </c>
    </row>
    <row r="2" spans="1:4" x14ac:dyDescent="0.25">
      <c r="A2" s="12">
        <v>33</v>
      </c>
      <c r="C2" s="15" t="s">
        <v>34</v>
      </c>
      <c r="D2" s="20">
        <f>_xlfn.QUARTILE.EXC($A:$A,1)</f>
        <v>61</v>
      </c>
    </row>
    <row r="3" spans="1:4" x14ac:dyDescent="0.25">
      <c r="A3" s="12">
        <v>42</v>
      </c>
      <c r="C3" s="15" t="s">
        <v>33</v>
      </c>
      <c r="D3" s="20">
        <f>_xlfn.QUARTILE.EXC($A:$A,2)</f>
        <v>73</v>
      </c>
    </row>
    <row r="4" spans="1:4" x14ac:dyDescent="0.25">
      <c r="A4" s="12">
        <v>49</v>
      </c>
      <c r="C4" s="15" t="s">
        <v>32</v>
      </c>
      <c r="D4" s="20">
        <f>_xlfn.QUARTILE.EXC($A:$A,3)</f>
        <v>90</v>
      </c>
    </row>
    <row r="5" spans="1:4" x14ac:dyDescent="0.25">
      <c r="A5" s="12">
        <v>49</v>
      </c>
      <c r="C5" s="15" t="s">
        <v>31</v>
      </c>
      <c r="D5" s="20">
        <f>D4-D2</f>
        <v>29</v>
      </c>
    </row>
    <row r="6" spans="1:4" x14ac:dyDescent="0.25">
      <c r="A6" s="12">
        <v>53</v>
      </c>
      <c r="D6" s="12"/>
    </row>
    <row r="7" spans="1:4" x14ac:dyDescent="0.25">
      <c r="A7" s="12">
        <v>55</v>
      </c>
    </row>
    <row r="8" spans="1:4" x14ac:dyDescent="0.25">
      <c r="A8" s="12">
        <v>55</v>
      </c>
    </row>
    <row r="9" spans="1:4" x14ac:dyDescent="0.25">
      <c r="A9" s="12">
        <v>61</v>
      </c>
    </row>
    <row r="10" spans="1:4" x14ac:dyDescent="0.25">
      <c r="A10" s="12">
        <v>63</v>
      </c>
    </row>
    <row r="11" spans="1:4" x14ac:dyDescent="0.25">
      <c r="A11" s="12">
        <v>67</v>
      </c>
    </row>
    <row r="12" spans="1:4" x14ac:dyDescent="0.25">
      <c r="A12" s="12">
        <v>68</v>
      </c>
    </row>
    <row r="13" spans="1:4" x14ac:dyDescent="0.25">
      <c r="A13" s="12">
        <v>68</v>
      </c>
    </row>
    <row r="14" spans="1:4" x14ac:dyDescent="0.25">
      <c r="A14" s="12">
        <v>69</v>
      </c>
    </row>
    <row r="15" spans="1:4" x14ac:dyDescent="0.25">
      <c r="A15" s="12">
        <v>69</v>
      </c>
    </row>
    <row r="16" spans="1:4" x14ac:dyDescent="0.25">
      <c r="A16" s="12">
        <v>72</v>
      </c>
    </row>
    <row r="17" spans="1:2" x14ac:dyDescent="0.25">
      <c r="A17" s="12">
        <v>73</v>
      </c>
    </row>
    <row r="18" spans="1:2" x14ac:dyDescent="0.25">
      <c r="A18" s="12">
        <v>74</v>
      </c>
    </row>
    <row r="19" spans="1:2" x14ac:dyDescent="0.25">
      <c r="A19" s="12">
        <v>78</v>
      </c>
    </row>
    <row r="20" spans="1:2" x14ac:dyDescent="0.25">
      <c r="A20" s="12">
        <v>80</v>
      </c>
    </row>
    <row r="21" spans="1:2" x14ac:dyDescent="0.25">
      <c r="A21" s="12">
        <v>83</v>
      </c>
    </row>
    <row r="22" spans="1:2" x14ac:dyDescent="0.25">
      <c r="A22" s="12">
        <v>88</v>
      </c>
      <c r="B22" s="13"/>
    </row>
    <row r="23" spans="1:2" x14ac:dyDescent="0.25">
      <c r="A23" s="12">
        <v>88</v>
      </c>
    </row>
    <row r="24" spans="1:2" x14ac:dyDescent="0.25">
      <c r="A24" s="12">
        <v>88</v>
      </c>
    </row>
    <row r="25" spans="1:2" x14ac:dyDescent="0.25">
      <c r="A25" s="12">
        <v>90</v>
      </c>
    </row>
    <row r="26" spans="1:2" x14ac:dyDescent="0.25">
      <c r="A26" s="12">
        <v>92</v>
      </c>
    </row>
    <row r="27" spans="1:2" x14ac:dyDescent="0.25">
      <c r="A27" s="12">
        <v>94</v>
      </c>
    </row>
    <row r="28" spans="1:2" x14ac:dyDescent="0.25">
      <c r="A28" s="12">
        <v>94</v>
      </c>
    </row>
    <row r="29" spans="1:2" x14ac:dyDescent="0.25">
      <c r="A29" s="12">
        <v>94</v>
      </c>
    </row>
    <row r="30" spans="1:2" x14ac:dyDescent="0.25">
      <c r="A30" s="12">
        <v>94</v>
      </c>
    </row>
    <row r="31" spans="1:2" x14ac:dyDescent="0.25">
      <c r="A31" s="12">
        <v>96</v>
      </c>
    </row>
    <row r="32" spans="1:2" x14ac:dyDescent="0.25">
      <c r="A32" s="12">
        <v>100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Histogram</vt:lpstr>
      <vt:lpstr>Line Chart</vt:lpstr>
      <vt:lpstr>Mean, Median Mode</vt:lpstr>
      <vt:lpstr>STDEV &amp; VAR</vt:lpstr>
      <vt:lpstr>Quartiles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Kaitlyn Zheng</dc:creator>
  <cp:lastModifiedBy>Kaitlyn Zheng</cp:lastModifiedBy>
  <dcterms:created xsi:type="dcterms:W3CDTF">2023-01-19T22:35:41Z</dcterms:created>
  <dcterms:modified xsi:type="dcterms:W3CDTF">2023-01-19T23:41:19Z</dcterms:modified>
</cp:coreProperties>
</file>